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173c33f31711fa31/Documents/"/>
    </mc:Choice>
  </mc:AlternateContent>
  <xr:revisionPtr revIDLastSave="0" documentId="8_{E07FCD6D-3CC7-4540-B7EC-D80C257FA206}" xr6:coauthVersionLast="47" xr6:coauthVersionMax="47" xr10:uidLastSave="{00000000-0000-0000-0000-000000000000}"/>
  <bookViews>
    <workbookView xWindow="-108" yWindow="-108" windowWidth="23256" windowHeight="13896" xr2:uid="{EFEF8476-6B73-4B6B-AA05-A26FC2EA291D}"/>
  </bookViews>
  <sheets>
    <sheet name="Figure 1" sheetId="2" r:id="rId1"/>
    <sheet name="Figure 2" sheetId="3" r:id="rId2"/>
    <sheet name="Figure 3" sheetId="4" r:id="rId3"/>
    <sheet name="Figure 4" sheetId="5" r:id="rId4"/>
    <sheet name="Figure 5" sheetId="6" r:id="rId5"/>
    <sheet name="Figure 6" sheetId="7" r:id="rId6"/>
    <sheet name="Figure 7" sheetId="8" r:id="rId7"/>
    <sheet name="Figure 8" sheetId="1" r:id="rId8"/>
    <sheet name="Figure 9" sheetId="10" r:id="rId9"/>
    <sheet name="Figure 10" sheetId="11" r:id="rId10"/>
    <sheet name="Figure 11" sheetId="12" r:id="rId11"/>
    <sheet name="Figure 12" sheetId="13" r:id="rId12"/>
    <sheet name="Figure 13" sheetId="14" r:id="rId13"/>
    <sheet name="Figure 14" sheetId="15" r:id="rId14"/>
  </sheets>
  <externalReferences>
    <externalReference r:id="rId15"/>
    <externalReference r:id="rId16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0" i="13" l="1"/>
  <c r="J19" i="13"/>
  <c r="J18" i="13"/>
  <c r="J17" i="13"/>
  <c r="J16" i="13"/>
  <c r="J15" i="13"/>
  <c r="J14" i="13"/>
  <c r="J13" i="13"/>
  <c r="J12" i="13"/>
  <c r="J11" i="13"/>
  <c r="J10" i="13"/>
  <c r="J9" i="13"/>
  <c r="J8" i="13"/>
  <c r="J7" i="13"/>
  <c r="F9" i="5"/>
  <c r="E9" i="5"/>
  <c r="D9" i="5"/>
  <c r="C9" i="5"/>
</calcChain>
</file>

<file path=xl/sharedStrings.xml><?xml version="1.0" encoding="utf-8"?>
<sst xmlns="http://schemas.openxmlformats.org/spreadsheetml/2006/main" count="200" uniqueCount="133">
  <si>
    <t>About 50% longer</t>
  </si>
  <si>
    <t>25-50% longer</t>
  </si>
  <si>
    <t>10-20% longer</t>
  </si>
  <si>
    <t>No major difference</t>
  </si>
  <si>
    <t>Search at least once a day</t>
  </si>
  <si>
    <t>Search many times a day</t>
  </si>
  <si>
    <r>
      <t xml:space="preserve">Figure 8: Six in 10 Europeans report spending up to 50% more time accessing relevant information today
</t>
    </r>
    <r>
      <rPr>
        <sz val="10"/>
        <color theme="1"/>
        <rFont val="Gill Sans MT"/>
        <family val="2"/>
      </rPr>
      <t>Percent of European consumers reporting longer search times for relevant content, by consumers’ frequency of online searches</t>
    </r>
  </si>
  <si>
    <t>Figure 1: Two-thirds of Europeans use at least 3 digital platforms targeted by the DMA daily</t>
  </si>
  <si>
    <t xml:space="preserve">Number of platform services in scope of the DMA used daily, by country  </t>
  </si>
  <si>
    <t>Figure 2: Europeans under 40 are especially high users, with 75% using at least 3 ‘core platform services’ daily</t>
  </si>
  <si>
    <t>Number of platform services in scope of the DMA used daily, by age</t>
  </si>
  <si>
    <t>Figure 3: Higher-income Europeans are more intensive users of targeted digital platforms</t>
  </si>
  <si>
    <t>Number of platform services in scope of the DMA used daily, by income</t>
  </si>
  <si>
    <t>Figure 4: 89% of Europeans use at least one messaging service in scope of the DMA daily; 78% use at least one social media service targeted by the DMA every day</t>
  </si>
  <si>
    <t>Frequency of use of digital services in scope of DMA, selected services</t>
  </si>
  <si>
    <t xml:space="preserve">Figure 5: Two-thirds of Europeans, and 70% of those who search many times a day, want rich search results – i.e. complete with maps, prices, and other relevant information – for hotels, restaurants, retailers, fuel, etc. </t>
  </si>
  <si>
    <t>Percent of Europeans who want search engines to offer rich results, by the consumer’s frequency of online searches</t>
  </si>
  <si>
    <t>Figure 6: 71% of Europeans benefit from synchronized online services</t>
  </si>
  <si>
    <t>Percent of Europeans that find it beneficial when online services synchronize, those that search many times a day vs. those that search once a day</t>
  </si>
  <si>
    <t>Figure 7: Two-thirds of respondents report having to search longer for relevant content than pre-DMA</t>
  </si>
  <si>
    <t>Percent of European consumers that have to search for relevant online content longer than about a year ago, by consumer’s frequency of online searches</t>
  </si>
  <si>
    <t>Percent of Europeans who report longer search time for services today than a year ago, by country</t>
  </si>
  <si>
    <r>
      <t xml:space="preserve">Figure 9: 62% of European consumers report that it takes significantly longer to find what they </t>
    </r>
    <r>
      <rPr>
        <b/>
        <sz val="10"/>
        <color rgb="FF000000"/>
        <rFont val="Gill Sans MT"/>
        <family val="2"/>
      </rPr>
      <t>are looking for online</t>
    </r>
  </si>
  <si>
    <t>Figure 10: Personalization of online services and search results has worsened for Europeans</t>
  </si>
  <si>
    <t>Percent of European consumers experiencing a worsening in online services since early 2024 type of service</t>
  </si>
  <si>
    <t>Figure 11: Travel search results have worsened for Europeans</t>
  </si>
  <si>
    <t>Percent of European consumers experiencing a worsening in travel search results for flights and hotels post-DMA, by frequency of traveling</t>
  </si>
  <si>
    <t>Figure 12: Over 40 percent of Europeans across income groups would be even willing to pay to get back many of the services undercut by the DMA – such as rich online search, personalized results, and integrated maps</t>
  </si>
  <si>
    <t>Assigned value for digital services, by income group</t>
  </si>
  <si>
    <t>Percent of consumers who would like and are ready to pay a premium for pre-DMA online services, by country</t>
  </si>
  <si>
    <r>
      <t>Figure 13: Majorities of</t>
    </r>
    <r>
      <rPr>
        <sz val="10"/>
        <color theme="1"/>
        <rFont val="Gill Sans MT"/>
        <family val="2"/>
      </rPr>
      <t xml:space="preserve"> </t>
    </r>
    <r>
      <rPr>
        <b/>
        <sz val="10"/>
        <color theme="1"/>
        <rFont val="Gill Sans MT"/>
        <family val="2"/>
      </rPr>
      <t>respondents, and over 70% respondents in Southern Europe, would like to restore pre-DMA services, and be willing to pay a premium to get them back</t>
    </r>
  </si>
  <si>
    <t>Figure 14: Europeans would be willing to pay between €113 and €191 for various pre-DMA services</t>
  </si>
  <si>
    <t>European consumers’ average willingness to pay for restoring certain pre-DMA online services</t>
  </si>
  <si>
    <t>Sweden</t>
  </si>
  <si>
    <t>Spain</t>
  </si>
  <si>
    <t>Slovakia</t>
  </si>
  <si>
    <t>Romania</t>
  </si>
  <si>
    <t>Portugal</t>
  </si>
  <si>
    <t>Poland</t>
  </si>
  <si>
    <t>Netherlands</t>
  </si>
  <si>
    <t>Italy</t>
  </si>
  <si>
    <t>Ireland</t>
  </si>
  <si>
    <t>Hungary</t>
  </si>
  <si>
    <t>Greece</t>
  </si>
  <si>
    <t>Germany</t>
  </si>
  <si>
    <t>France</t>
  </si>
  <si>
    <t>Finland</t>
  </si>
  <si>
    <t>Estonia</t>
  </si>
  <si>
    <t>Denmark</t>
  </si>
  <si>
    <t>Bulgaria</t>
  </si>
  <si>
    <t>Belgium</t>
  </si>
  <si>
    <t>Austria</t>
  </si>
  <si>
    <t>7 or more services</t>
  </si>
  <si>
    <t>None</t>
  </si>
  <si>
    <t>1-2 services</t>
  </si>
  <si>
    <t>3-4 services</t>
  </si>
  <si>
    <t>5-6 services</t>
  </si>
  <si>
    <t>European average</t>
  </si>
  <si>
    <t>60-69 years</t>
  </si>
  <si>
    <t>50-59 years</t>
  </si>
  <si>
    <t>40-49 years</t>
  </si>
  <si>
    <t>30-39 years</t>
  </si>
  <si>
    <t>18-29 years</t>
  </si>
  <si>
    <t>Income 80,000 or more Euro</t>
  </si>
  <si>
    <t>Income 0-39,000 Euro</t>
  </si>
  <si>
    <t>Income 40,000-79,000 Euro</t>
  </si>
  <si>
    <t>Marketplaces</t>
  </si>
  <si>
    <t>Video sharing</t>
  </si>
  <si>
    <t>Social media</t>
  </si>
  <si>
    <t>Messaging services</t>
  </si>
  <si>
    <t>Use at least one service daily</t>
  </si>
  <si>
    <t>Use at least one service weekly</t>
  </si>
  <si>
    <t>Use at least one service monthly</t>
  </si>
  <si>
    <t>Use services less frequently</t>
  </si>
  <si>
    <t>Once a month or a few times a month</t>
  </si>
  <si>
    <t>Once a week or a few times a week</t>
  </si>
  <si>
    <t>At least one a day</t>
  </si>
  <si>
    <t>Use search many times a day</t>
  </si>
  <si>
    <t>Definitely</t>
  </si>
  <si>
    <t>Probably</t>
  </si>
  <si>
    <t>Neutral</t>
  </si>
  <si>
    <t>Probably not</t>
  </si>
  <si>
    <t>Definitely not</t>
  </si>
  <si>
    <t>Use search at least once a day</t>
  </si>
  <si>
    <t>Yes, it is extremely beneficial</t>
  </si>
  <si>
    <t>Yes, it is quite useful</t>
  </si>
  <si>
    <t>Somewhat beneficial</t>
  </si>
  <si>
    <t>Not very useful</t>
  </si>
  <si>
    <t>I don't like it</t>
  </si>
  <si>
    <t>I don't know</t>
  </si>
  <si>
    <t>Yes, most of the time when searching</t>
  </si>
  <si>
    <t>Half of the time</t>
  </si>
  <si>
    <t>Sometimes</t>
  </si>
  <si>
    <t>No</t>
  </si>
  <si>
    <t>I do not know</t>
  </si>
  <si>
    <t>About 25-50% longer</t>
  </si>
  <si>
    <t>About 10-20% longer</t>
  </si>
  <si>
    <t>I don't perceive a difference</t>
  </si>
  <si>
    <t>Personalization of travel booking services</t>
  </si>
  <si>
    <t>Choice screens on phones choose browser/search engine</t>
  </si>
  <si>
    <t>Personalization of job posts</t>
  </si>
  <si>
    <t>Personalization of ecommerce marketplaces</t>
  </si>
  <si>
    <t>Specific business profiles</t>
  </si>
  <si>
    <t>Personalization of news</t>
  </si>
  <si>
    <t>Search results for travel like flights or hotels</t>
  </si>
  <si>
    <t>Personalization of content on video sharing services</t>
  </si>
  <si>
    <t>Synchronization of my digital service provider's services</t>
  </si>
  <si>
    <t>Relevance of search results</t>
  </si>
  <si>
    <t>Map services</t>
  </si>
  <si>
    <t>Personalization of ads</t>
  </si>
  <si>
    <t>Travel once a month or more frequently</t>
  </si>
  <si>
    <t>Travel a few times a year or less frequently</t>
  </si>
  <si>
    <t>Possibly somewhat worse</t>
  </si>
  <si>
    <t>Worse</t>
  </si>
  <si>
    <t>Much worse</t>
  </si>
  <si>
    <t>€1–10</t>
  </si>
  <si>
    <t>€11–50</t>
  </si>
  <si>
    <t>€51–100</t>
  </si>
  <si>
    <t>€101–250</t>
  </si>
  <si>
    <t>€251–500</t>
  </si>
  <si>
    <t>€500 or more</t>
  </si>
  <si>
    <t>€1000 or more</t>
  </si>
  <si>
    <t>Income 0-39,999 Euro</t>
  </si>
  <si>
    <t>Get personalized ads</t>
  </si>
  <si>
    <t>See jobs I might be interested in</t>
  </si>
  <si>
    <t>Get access to latest product releases at the same time as in other world markets</t>
  </si>
  <si>
    <t>Get rich search results with integrated maps back</t>
  </si>
  <si>
    <t>Reduce online search time for relevant search results by &gt; 50%</t>
  </si>
  <si>
    <t>Flight and travel results of 'gatekeepers' come up first in search results</t>
  </si>
  <si>
    <t>Ensure safe payments for gatekeeper operated app marketplace</t>
  </si>
  <si>
    <t>Income 40,000 Euro or more</t>
  </si>
  <si>
    <t>Automatically access to apps rather than having an app choice screen on the phone</t>
  </si>
  <si>
    <t xml:space="preserve">See immediately diverse shopping results and compare products and prices when searching online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</si>
</sst>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[$€-2]\ * #,##0.00_);_([$€-2]\ * \(#,##0.00\);_([$€-2]\ * &quot;-&quot;??_);_(@_)"/>
    <numFmt numFmtId="165" formatCode="_([$€-2]\ * #,##0_);_([$€-2]\ * \(#,##0\);_([$€-2]\ * &quot;-&quot;??_);_(@_)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Gill Sans MT"/>
      <family val="2"/>
    </font>
    <font>
      <b/>
      <sz val="10"/>
      <color theme="1"/>
      <name val="Gill Sans MT"/>
      <family val="2"/>
    </font>
    <font>
      <sz val="10"/>
      <color theme="1"/>
      <name val="Gill Sans MT"/>
      <family val="2"/>
    </font>
    <font>
      <sz val="10"/>
      <name val="Gill Sans MT"/>
      <family val="2"/>
    </font>
    <font>
      <b/>
      <sz val="10"/>
      <color rgb="FF000000"/>
      <name val="Gill Sans MT"/>
      <family val="2"/>
    </font>
    <font>
      <sz val="7"/>
      <color rgb="FF8F98A9"/>
      <name val="Arial"/>
      <family val="2"/>
    </font>
    <font>
      <sz val="11"/>
      <color rgb="FF8F98A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9FAFC"/>
        <bgColor indexed="64"/>
      </patternFill>
    </fill>
  </fills>
  <borders count="2">
    <border>
      <left/>
      <right/>
      <top/>
      <bottom/>
      <diagonal/>
    </border>
    <border>
      <left/>
      <right style="medium">
        <color rgb="FFDFE6EB"/>
      </right>
      <top/>
      <bottom style="medium">
        <color rgb="FFDFE6EB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vertical="center" wrapText="1"/>
    </xf>
    <xf numFmtId="9" fontId="0" fillId="0" borderId="0" xfId="1" applyFont="1"/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9" fontId="0" fillId="0" borderId="0" xfId="0" applyNumberFormat="1"/>
    <xf numFmtId="9" fontId="2" fillId="0" borderId="0" xfId="1" applyFont="1"/>
    <xf numFmtId="0" fontId="0" fillId="2" borderId="0" xfId="0" applyFill="1"/>
    <xf numFmtId="164" fontId="7" fillId="0" borderId="0" xfId="0" applyNumberFormat="1" applyFont="1" applyAlignment="1">
      <alignment horizontal="left" vertical="center" wrapText="1" indent="1"/>
    </xf>
    <xf numFmtId="0" fontId="8" fillId="3" borderId="1" xfId="0" applyFont="1" applyFill="1" applyBorder="1" applyAlignment="1">
      <alignment vertical="top" wrapText="1"/>
    </xf>
    <xf numFmtId="165" fontId="0" fillId="0" borderId="0" xfId="0" applyNumberFormat="1"/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903067614473502"/>
          <c:y val="1.5211107870775415E-2"/>
          <c:w val="0.75614946471939959"/>
          <c:h val="0.84424304136473627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[1]Sheet8!$D$1</c:f>
              <c:strCache>
                <c:ptCount val="1"/>
                <c:pt idx="0">
                  <c:v>None</c:v>
                </c:pt>
              </c:strCache>
            </c:strRef>
          </c:tx>
          <c:spPr>
            <a:solidFill>
              <a:schemeClr val="bg1">
                <a:lumMod val="95000"/>
              </a:schemeClr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Gill Sans MT" panose="020B0502020104020203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[1]Sheet8!$C$2:$C$21</c:f>
              <c:strCache>
                <c:ptCount val="20"/>
                <c:pt idx="0">
                  <c:v>Sweden</c:v>
                </c:pt>
                <c:pt idx="1">
                  <c:v>Spain</c:v>
                </c:pt>
                <c:pt idx="2">
                  <c:v>Slovakia</c:v>
                </c:pt>
                <c:pt idx="3">
                  <c:v>Romania</c:v>
                </c:pt>
                <c:pt idx="4">
                  <c:v>Portugal</c:v>
                </c:pt>
                <c:pt idx="5">
                  <c:v>Poland</c:v>
                </c:pt>
                <c:pt idx="6">
                  <c:v>Netherlands</c:v>
                </c:pt>
                <c:pt idx="7">
                  <c:v>Italy</c:v>
                </c:pt>
                <c:pt idx="8">
                  <c:v>Ireland</c:v>
                </c:pt>
                <c:pt idx="9">
                  <c:v>Hungary</c:v>
                </c:pt>
                <c:pt idx="10">
                  <c:v>Greece</c:v>
                </c:pt>
                <c:pt idx="11">
                  <c:v>Germany</c:v>
                </c:pt>
                <c:pt idx="12">
                  <c:v>France</c:v>
                </c:pt>
                <c:pt idx="13">
                  <c:v>Finland</c:v>
                </c:pt>
                <c:pt idx="14">
                  <c:v>Estonia</c:v>
                </c:pt>
                <c:pt idx="15">
                  <c:v>Denmark</c:v>
                </c:pt>
                <c:pt idx="16">
                  <c:v>Bulgaria</c:v>
                </c:pt>
                <c:pt idx="17">
                  <c:v>Belgium</c:v>
                </c:pt>
                <c:pt idx="18">
                  <c:v>Austria</c:v>
                </c:pt>
                <c:pt idx="19">
                  <c:v>European average</c:v>
                </c:pt>
              </c:strCache>
            </c:strRef>
          </c:cat>
          <c:val>
            <c:numRef>
              <c:f>[1]Sheet8!$D$2:$D$21</c:f>
              <c:numCache>
                <c:formatCode>General</c:formatCode>
                <c:ptCount val="20"/>
                <c:pt idx="0">
                  <c:v>7.0000000000000007E-2</c:v>
                </c:pt>
                <c:pt idx="1">
                  <c:v>0.01</c:v>
                </c:pt>
                <c:pt idx="2">
                  <c:v>5.5E-2</c:v>
                </c:pt>
                <c:pt idx="3">
                  <c:v>0.01</c:v>
                </c:pt>
                <c:pt idx="4">
                  <c:v>1.4999999999999999E-2</c:v>
                </c:pt>
                <c:pt idx="5">
                  <c:v>3.2500000000000001E-2</c:v>
                </c:pt>
                <c:pt idx="6">
                  <c:v>5.5E-2</c:v>
                </c:pt>
                <c:pt idx="7">
                  <c:v>1.7142857142857144E-2</c:v>
                </c:pt>
                <c:pt idx="8">
                  <c:v>5.5E-2</c:v>
                </c:pt>
                <c:pt idx="9">
                  <c:v>3.5000000000000003E-2</c:v>
                </c:pt>
                <c:pt idx="10">
                  <c:v>0.03</c:v>
                </c:pt>
                <c:pt idx="11">
                  <c:v>4.2500000000000003E-2</c:v>
                </c:pt>
                <c:pt idx="12">
                  <c:v>9.7500000000000003E-2</c:v>
                </c:pt>
                <c:pt idx="13">
                  <c:v>0.06</c:v>
                </c:pt>
                <c:pt idx="14">
                  <c:v>0.02</c:v>
                </c:pt>
                <c:pt idx="15">
                  <c:v>4.6666666666666669E-2</c:v>
                </c:pt>
                <c:pt idx="16">
                  <c:v>0.08</c:v>
                </c:pt>
                <c:pt idx="17">
                  <c:v>7.4999999999999997E-2</c:v>
                </c:pt>
                <c:pt idx="18">
                  <c:v>7.4999999999999997E-2</c:v>
                </c:pt>
                <c:pt idx="19">
                  <c:v>4.4374999999999998E-2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9A-47E7-90B1-00945515B98A}"/>
            </c:ext>
          </c:extLst>
        </c:ser>
        <c:ser>
          <c:idx val="1"/>
          <c:order val="1"/>
          <c:tx>
            <c:strRef>
              <c:f>[1]Sheet8!$E$1</c:f>
              <c:strCache>
                <c:ptCount val="1"/>
                <c:pt idx="0">
                  <c:v>1-2 services</c:v>
                </c:pt>
              </c:strCache>
            </c:strRef>
          </c:tx>
          <c:spPr>
            <a:solidFill>
              <a:schemeClr val="tx2">
                <a:lumMod val="10000"/>
                <a:lumOff val="90000"/>
              </a:schemeClr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Gill Sans MT" panose="020B0502020104020203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[1]Sheet8!$C$2:$C$21</c:f>
              <c:strCache>
                <c:ptCount val="20"/>
                <c:pt idx="0">
                  <c:v>Sweden</c:v>
                </c:pt>
                <c:pt idx="1">
                  <c:v>Spain</c:v>
                </c:pt>
                <c:pt idx="2">
                  <c:v>Slovakia</c:v>
                </c:pt>
                <c:pt idx="3">
                  <c:v>Romania</c:v>
                </c:pt>
                <c:pt idx="4">
                  <c:v>Portugal</c:v>
                </c:pt>
                <c:pt idx="5">
                  <c:v>Poland</c:v>
                </c:pt>
                <c:pt idx="6">
                  <c:v>Netherlands</c:v>
                </c:pt>
                <c:pt idx="7">
                  <c:v>Italy</c:v>
                </c:pt>
                <c:pt idx="8">
                  <c:v>Ireland</c:v>
                </c:pt>
                <c:pt idx="9">
                  <c:v>Hungary</c:v>
                </c:pt>
                <c:pt idx="10">
                  <c:v>Greece</c:v>
                </c:pt>
                <c:pt idx="11">
                  <c:v>Germany</c:v>
                </c:pt>
                <c:pt idx="12">
                  <c:v>France</c:v>
                </c:pt>
                <c:pt idx="13">
                  <c:v>Finland</c:v>
                </c:pt>
                <c:pt idx="14">
                  <c:v>Estonia</c:v>
                </c:pt>
                <c:pt idx="15">
                  <c:v>Denmark</c:v>
                </c:pt>
                <c:pt idx="16">
                  <c:v>Bulgaria</c:v>
                </c:pt>
                <c:pt idx="17">
                  <c:v>Belgium</c:v>
                </c:pt>
                <c:pt idx="18">
                  <c:v>Austria</c:v>
                </c:pt>
                <c:pt idx="19">
                  <c:v>European average</c:v>
                </c:pt>
              </c:strCache>
            </c:strRef>
          </c:cat>
          <c:val>
            <c:numRef>
              <c:f>[1]Sheet8!$E$2:$E$21</c:f>
              <c:numCache>
                <c:formatCode>General</c:formatCode>
                <c:ptCount val="20"/>
                <c:pt idx="0">
                  <c:v>0.37</c:v>
                </c:pt>
                <c:pt idx="1">
                  <c:v>0.27250000000000002</c:v>
                </c:pt>
                <c:pt idx="2">
                  <c:v>0.375</c:v>
                </c:pt>
                <c:pt idx="3">
                  <c:v>0.23</c:v>
                </c:pt>
                <c:pt idx="4">
                  <c:v>0.215</c:v>
                </c:pt>
                <c:pt idx="5">
                  <c:v>0.19</c:v>
                </c:pt>
                <c:pt idx="6">
                  <c:v>0.36499999999999999</c:v>
                </c:pt>
                <c:pt idx="7">
                  <c:v>0.22285714285714286</c:v>
                </c:pt>
                <c:pt idx="8">
                  <c:v>0.26</c:v>
                </c:pt>
                <c:pt idx="9">
                  <c:v>0.33</c:v>
                </c:pt>
                <c:pt idx="10">
                  <c:v>0.27500000000000002</c:v>
                </c:pt>
                <c:pt idx="11">
                  <c:v>0.32500000000000001</c:v>
                </c:pt>
                <c:pt idx="12">
                  <c:v>0.33750000000000002</c:v>
                </c:pt>
                <c:pt idx="13">
                  <c:v>0.46</c:v>
                </c:pt>
                <c:pt idx="14">
                  <c:v>0.35</c:v>
                </c:pt>
                <c:pt idx="15">
                  <c:v>0.43333333333333335</c:v>
                </c:pt>
                <c:pt idx="16">
                  <c:v>0.29499999999999998</c:v>
                </c:pt>
                <c:pt idx="17">
                  <c:v>0.37</c:v>
                </c:pt>
                <c:pt idx="18">
                  <c:v>0.375</c:v>
                </c:pt>
                <c:pt idx="19">
                  <c:v>0.30375000000000002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F9A-47E7-90B1-00945515B98A}"/>
            </c:ext>
          </c:extLst>
        </c:ser>
        <c:ser>
          <c:idx val="2"/>
          <c:order val="2"/>
          <c:tx>
            <c:strRef>
              <c:f>[1]Sheet8!$F$1</c:f>
              <c:strCache>
                <c:ptCount val="1"/>
                <c:pt idx="0">
                  <c:v>3-4 services</c:v>
                </c:pt>
              </c:strCache>
            </c:strRef>
          </c:tx>
          <c:spPr>
            <a:solidFill>
              <a:schemeClr val="tx2">
                <a:lumMod val="50000"/>
                <a:lumOff val="50000"/>
              </a:schemeClr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bg1"/>
                    </a:solidFill>
                    <a:latin typeface="Gill Sans MT" panose="020B0502020104020203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[1]Sheet8!$C$2:$C$21</c:f>
              <c:strCache>
                <c:ptCount val="20"/>
                <c:pt idx="0">
                  <c:v>Sweden</c:v>
                </c:pt>
                <c:pt idx="1">
                  <c:v>Spain</c:v>
                </c:pt>
                <c:pt idx="2">
                  <c:v>Slovakia</c:v>
                </c:pt>
                <c:pt idx="3">
                  <c:v>Romania</c:v>
                </c:pt>
                <c:pt idx="4">
                  <c:v>Portugal</c:v>
                </c:pt>
                <c:pt idx="5">
                  <c:v>Poland</c:v>
                </c:pt>
                <c:pt idx="6">
                  <c:v>Netherlands</c:v>
                </c:pt>
                <c:pt idx="7">
                  <c:v>Italy</c:v>
                </c:pt>
                <c:pt idx="8">
                  <c:v>Ireland</c:v>
                </c:pt>
                <c:pt idx="9">
                  <c:v>Hungary</c:v>
                </c:pt>
                <c:pt idx="10">
                  <c:v>Greece</c:v>
                </c:pt>
                <c:pt idx="11">
                  <c:v>Germany</c:v>
                </c:pt>
                <c:pt idx="12">
                  <c:v>France</c:v>
                </c:pt>
                <c:pt idx="13">
                  <c:v>Finland</c:v>
                </c:pt>
                <c:pt idx="14">
                  <c:v>Estonia</c:v>
                </c:pt>
                <c:pt idx="15">
                  <c:v>Denmark</c:v>
                </c:pt>
                <c:pt idx="16">
                  <c:v>Bulgaria</c:v>
                </c:pt>
                <c:pt idx="17">
                  <c:v>Belgium</c:v>
                </c:pt>
                <c:pt idx="18">
                  <c:v>Austria</c:v>
                </c:pt>
                <c:pt idx="19">
                  <c:v>European average</c:v>
                </c:pt>
              </c:strCache>
            </c:strRef>
          </c:cat>
          <c:val>
            <c:numRef>
              <c:f>[1]Sheet8!$F$2:$F$21</c:f>
              <c:numCache>
                <c:formatCode>General</c:formatCode>
                <c:ptCount val="20"/>
                <c:pt idx="0">
                  <c:v>0.33500000000000002</c:v>
                </c:pt>
                <c:pt idx="1">
                  <c:v>0.42749999999999999</c:v>
                </c:pt>
                <c:pt idx="2">
                  <c:v>0.35499999999999998</c:v>
                </c:pt>
                <c:pt idx="3">
                  <c:v>0.375</c:v>
                </c:pt>
                <c:pt idx="4">
                  <c:v>0.4</c:v>
                </c:pt>
                <c:pt idx="5">
                  <c:v>0.44750000000000001</c:v>
                </c:pt>
                <c:pt idx="6">
                  <c:v>0.42499999999999999</c:v>
                </c:pt>
                <c:pt idx="7">
                  <c:v>0.38857142857142857</c:v>
                </c:pt>
                <c:pt idx="8">
                  <c:v>0.41</c:v>
                </c:pt>
                <c:pt idx="9">
                  <c:v>0.375</c:v>
                </c:pt>
                <c:pt idx="10">
                  <c:v>0.36499999999999999</c:v>
                </c:pt>
                <c:pt idx="11">
                  <c:v>0.40500000000000003</c:v>
                </c:pt>
                <c:pt idx="12">
                  <c:v>0.32750000000000001</c:v>
                </c:pt>
                <c:pt idx="13">
                  <c:v>0.37</c:v>
                </c:pt>
                <c:pt idx="14">
                  <c:v>0.4</c:v>
                </c:pt>
                <c:pt idx="15">
                  <c:v>0.34</c:v>
                </c:pt>
                <c:pt idx="16">
                  <c:v>0.34</c:v>
                </c:pt>
                <c:pt idx="17">
                  <c:v>0.38500000000000001</c:v>
                </c:pt>
                <c:pt idx="18">
                  <c:v>0.40500000000000003</c:v>
                </c:pt>
                <c:pt idx="19">
                  <c:v>0.34104166666666669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F9A-47E7-90B1-00945515B98A}"/>
            </c:ext>
          </c:extLst>
        </c:ser>
        <c:ser>
          <c:idx val="3"/>
          <c:order val="3"/>
          <c:tx>
            <c:strRef>
              <c:f>[1]Sheet8!$G$1</c:f>
              <c:strCache>
                <c:ptCount val="1"/>
                <c:pt idx="0">
                  <c:v>5-6 services</c:v>
                </c:pt>
              </c:strCache>
            </c:strRef>
          </c:tx>
          <c:spPr>
            <a:solidFill>
              <a:schemeClr val="tx2">
                <a:lumMod val="75000"/>
                <a:lumOff val="25000"/>
              </a:schemeClr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bg1"/>
                    </a:solidFill>
                    <a:latin typeface="Gill Sans MT" panose="020B0502020104020203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[1]Sheet8!$C$2:$C$21</c:f>
              <c:strCache>
                <c:ptCount val="20"/>
                <c:pt idx="0">
                  <c:v>Sweden</c:v>
                </c:pt>
                <c:pt idx="1">
                  <c:v>Spain</c:v>
                </c:pt>
                <c:pt idx="2">
                  <c:v>Slovakia</c:v>
                </c:pt>
                <c:pt idx="3">
                  <c:v>Romania</c:v>
                </c:pt>
                <c:pt idx="4">
                  <c:v>Portugal</c:v>
                </c:pt>
                <c:pt idx="5">
                  <c:v>Poland</c:v>
                </c:pt>
                <c:pt idx="6">
                  <c:v>Netherlands</c:v>
                </c:pt>
                <c:pt idx="7">
                  <c:v>Italy</c:v>
                </c:pt>
                <c:pt idx="8">
                  <c:v>Ireland</c:v>
                </c:pt>
                <c:pt idx="9">
                  <c:v>Hungary</c:v>
                </c:pt>
                <c:pt idx="10">
                  <c:v>Greece</c:v>
                </c:pt>
                <c:pt idx="11">
                  <c:v>Germany</c:v>
                </c:pt>
                <c:pt idx="12">
                  <c:v>France</c:v>
                </c:pt>
                <c:pt idx="13">
                  <c:v>Finland</c:v>
                </c:pt>
                <c:pt idx="14">
                  <c:v>Estonia</c:v>
                </c:pt>
                <c:pt idx="15">
                  <c:v>Denmark</c:v>
                </c:pt>
                <c:pt idx="16">
                  <c:v>Bulgaria</c:v>
                </c:pt>
                <c:pt idx="17">
                  <c:v>Belgium</c:v>
                </c:pt>
                <c:pt idx="18">
                  <c:v>Austria</c:v>
                </c:pt>
                <c:pt idx="19">
                  <c:v>European average</c:v>
                </c:pt>
              </c:strCache>
            </c:strRef>
          </c:cat>
          <c:val>
            <c:numRef>
              <c:f>[1]Sheet8!$G$2:$G$21</c:f>
              <c:numCache>
                <c:formatCode>General</c:formatCode>
                <c:ptCount val="20"/>
                <c:pt idx="0">
                  <c:v>0.17499999999999999</c:v>
                </c:pt>
                <c:pt idx="1">
                  <c:v>0.1825</c:v>
                </c:pt>
                <c:pt idx="2">
                  <c:v>0.155</c:v>
                </c:pt>
                <c:pt idx="3">
                  <c:v>0.26</c:v>
                </c:pt>
                <c:pt idx="4">
                  <c:v>0.28999999999999998</c:v>
                </c:pt>
                <c:pt idx="5">
                  <c:v>0.24</c:v>
                </c:pt>
                <c:pt idx="6">
                  <c:v>0.125</c:v>
                </c:pt>
                <c:pt idx="7">
                  <c:v>0.22</c:v>
                </c:pt>
                <c:pt idx="8">
                  <c:v>0.22</c:v>
                </c:pt>
                <c:pt idx="9">
                  <c:v>0.17499999999999999</c:v>
                </c:pt>
                <c:pt idx="10">
                  <c:v>0.25</c:v>
                </c:pt>
                <c:pt idx="11">
                  <c:v>0.1575</c:v>
                </c:pt>
                <c:pt idx="12">
                  <c:v>0.14749999999999999</c:v>
                </c:pt>
                <c:pt idx="13">
                  <c:v>9.5000000000000001E-2</c:v>
                </c:pt>
                <c:pt idx="14">
                  <c:v>0.16</c:v>
                </c:pt>
                <c:pt idx="15">
                  <c:v>0.12666666666666668</c:v>
                </c:pt>
                <c:pt idx="16">
                  <c:v>0.2</c:v>
                </c:pt>
                <c:pt idx="17">
                  <c:v>0.14499999999999999</c:v>
                </c:pt>
                <c:pt idx="18">
                  <c:v>0.12</c:v>
                </c:pt>
                <c:pt idx="19">
                  <c:v>0.18687500000000001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F9A-47E7-90B1-00945515B98A}"/>
            </c:ext>
          </c:extLst>
        </c:ser>
        <c:ser>
          <c:idx val="4"/>
          <c:order val="4"/>
          <c:tx>
            <c:strRef>
              <c:f>[1]Sheet8!$H$1</c:f>
              <c:strCache>
                <c:ptCount val="1"/>
                <c:pt idx="0">
                  <c:v>7 or more services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bg1"/>
                    </a:solidFill>
                    <a:latin typeface="Gill Sans MT" panose="020B0502020104020203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[1]Sheet8!$C$2:$C$21</c:f>
              <c:strCache>
                <c:ptCount val="20"/>
                <c:pt idx="0">
                  <c:v>Sweden</c:v>
                </c:pt>
                <c:pt idx="1">
                  <c:v>Spain</c:v>
                </c:pt>
                <c:pt idx="2">
                  <c:v>Slovakia</c:v>
                </c:pt>
                <c:pt idx="3">
                  <c:v>Romania</c:v>
                </c:pt>
                <c:pt idx="4">
                  <c:v>Portugal</c:v>
                </c:pt>
                <c:pt idx="5">
                  <c:v>Poland</c:v>
                </c:pt>
                <c:pt idx="6">
                  <c:v>Netherlands</c:v>
                </c:pt>
                <c:pt idx="7">
                  <c:v>Italy</c:v>
                </c:pt>
                <c:pt idx="8">
                  <c:v>Ireland</c:v>
                </c:pt>
                <c:pt idx="9">
                  <c:v>Hungary</c:v>
                </c:pt>
                <c:pt idx="10">
                  <c:v>Greece</c:v>
                </c:pt>
                <c:pt idx="11">
                  <c:v>Germany</c:v>
                </c:pt>
                <c:pt idx="12">
                  <c:v>France</c:v>
                </c:pt>
                <c:pt idx="13">
                  <c:v>Finland</c:v>
                </c:pt>
                <c:pt idx="14">
                  <c:v>Estonia</c:v>
                </c:pt>
                <c:pt idx="15">
                  <c:v>Denmark</c:v>
                </c:pt>
                <c:pt idx="16">
                  <c:v>Bulgaria</c:v>
                </c:pt>
                <c:pt idx="17">
                  <c:v>Belgium</c:v>
                </c:pt>
                <c:pt idx="18">
                  <c:v>Austria</c:v>
                </c:pt>
                <c:pt idx="19">
                  <c:v>European average</c:v>
                </c:pt>
              </c:strCache>
            </c:strRef>
          </c:cat>
          <c:val>
            <c:numRef>
              <c:f>[1]Sheet8!$H$2:$H$21</c:f>
              <c:numCache>
                <c:formatCode>General</c:formatCode>
                <c:ptCount val="20"/>
                <c:pt idx="0">
                  <c:v>5.0000000000000044E-2</c:v>
                </c:pt>
                <c:pt idx="1">
                  <c:v>0.10750000000000004</c:v>
                </c:pt>
                <c:pt idx="2">
                  <c:v>6.0000000000000053E-2</c:v>
                </c:pt>
                <c:pt idx="3">
                  <c:v>0.125</c:v>
                </c:pt>
                <c:pt idx="4">
                  <c:v>8.0000000000000071E-2</c:v>
                </c:pt>
                <c:pt idx="5">
                  <c:v>8.9999999999999969E-2</c:v>
                </c:pt>
                <c:pt idx="6">
                  <c:v>3.0000000000000027E-2</c:v>
                </c:pt>
                <c:pt idx="7">
                  <c:v>0.15142857142857147</c:v>
                </c:pt>
                <c:pt idx="8">
                  <c:v>5.5000000000000049E-2</c:v>
                </c:pt>
                <c:pt idx="9">
                  <c:v>8.4999999999999964E-2</c:v>
                </c:pt>
                <c:pt idx="10">
                  <c:v>7.999999999999996E-2</c:v>
                </c:pt>
                <c:pt idx="11">
                  <c:v>7.0000000000000062E-2</c:v>
                </c:pt>
                <c:pt idx="12">
                  <c:v>8.9999999999999969E-2</c:v>
                </c:pt>
                <c:pt idx="13">
                  <c:v>1.5000000000000013E-2</c:v>
                </c:pt>
                <c:pt idx="14">
                  <c:v>6.9999999999999951E-2</c:v>
                </c:pt>
                <c:pt idx="15">
                  <c:v>5.3333333333333233E-2</c:v>
                </c:pt>
                <c:pt idx="16">
                  <c:v>8.4999999999999964E-2</c:v>
                </c:pt>
                <c:pt idx="17">
                  <c:v>2.4999999999999911E-2</c:v>
                </c:pt>
                <c:pt idx="18">
                  <c:v>2.5000000000000022E-2</c:v>
                </c:pt>
                <c:pt idx="19">
                  <c:v>0.12395833333333328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F9A-47E7-90B1-00945515B98A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366740064"/>
        <c:axId val="366740544"/>
      </c:barChart>
      <c:catAx>
        <c:axId val="36674006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Gill Sans MT" panose="020B0502020104020203" pitchFamily="34" charset="0"/>
                <a:ea typeface="+mn-ea"/>
                <a:cs typeface="+mn-cs"/>
              </a:defRPr>
            </a:pPr>
            <a:endParaRPr lang="en-US"/>
          </a:p>
        </c:txPr>
        <c:crossAx val="366740544"/>
        <c:crosses val="autoZero"/>
        <c:auto val="1"/>
        <c:lblAlgn val="ctr"/>
        <c:lblOffset val="100"/>
        <c:noMultiLvlLbl val="0"/>
      </c:catAx>
      <c:valAx>
        <c:axId val="366740544"/>
        <c:scaling>
          <c:orientation val="minMax"/>
          <c:max val="1"/>
        </c:scaling>
        <c:delete val="0"/>
        <c:axPos val="b"/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Gill Sans MT" panose="020B0502020104020203" pitchFamily="34" charset="0"/>
                <a:ea typeface="+mn-ea"/>
                <a:cs typeface="+mn-cs"/>
              </a:defRPr>
            </a:pPr>
            <a:endParaRPr lang="en-US"/>
          </a:p>
        </c:txPr>
        <c:crossAx val="3667400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1741655943115102"/>
          <c:y val="0.93255453342911399"/>
          <c:w val="0.80547496357771697"/>
          <c:h val="4.823049687433889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Gill Sans MT" panose="020B0502020104020203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Gill Sans MT" panose="020B0502020104020203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Gill Sans MT" panose="020B0502020104020203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10'!$B$4:$B$15</c:f>
              <c:strCache>
                <c:ptCount val="12"/>
                <c:pt idx="0">
                  <c:v>Personalization of travel booking services</c:v>
                </c:pt>
                <c:pt idx="1">
                  <c:v>Choice screens on phones choose browser/search engine</c:v>
                </c:pt>
                <c:pt idx="2">
                  <c:v>Personalization of job posts</c:v>
                </c:pt>
                <c:pt idx="3">
                  <c:v>Personalization of ecommerce marketplaces</c:v>
                </c:pt>
                <c:pt idx="4">
                  <c:v>Specific business profiles</c:v>
                </c:pt>
                <c:pt idx="5">
                  <c:v>Personalization of news</c:v>
                </c:pt>
                <c:pt idx="6">
                  <c:v>Search results for travel like flights or hotels</c:v>
                </c:pt>
                <c:pt idx="7">
                  <c:v>Personalization of content on video sharing services</c:v>
                </c:pt>
                <c:pt idx="8">
                  <c:v>Synchronization of my digital service provider's services</c:v>
                </c:pt>
                <c:pt idx="9">
                  <c:v>Relevance of search results</c:v>
                </c:pt>
                <c:pt idx="10">
                  <c:v>Map services</c:v>
                </c:pt>
                <c:pt idx="11">
                  <c:v>Personalization of ads</c:v>
                </c:pt>
              </c:strCache>
            </c:strRef>
          </c:cat>
          <c:val>
            <c:numRef>
              <c:f>'Figure 10'!$C$4:$C$15</c:f>
              <c:numCache>
                <c:formatCode>0%</c:formatCode>
                <c:ptCount val="12"/>
                <c:pt idx="0">
                  <c:v>0.23145833333333332</c:v>
                </c:pt>
                <c:pt idx="1">
                  <c:v>0.23874999999999999</c:v>
                </c:pt>
                <c:pt idx="2">
                  <c:v>0.25145833333333334</c:v>
                </c:pt>
                <c:pt idx="3">
                  <c:v>0.25145833333333334</c:v>
                </c:pt>
                <c:pt idx="4">
                  <c:v>0.25208333333333333</c:v>
                </c:pt>
                <c:pt idx="5">
                  <c:v>0.27520833333333333</c:v>
                </c:pt>
                <c:pt idx="6">
                  <c:v>0.28000000000000003</c:v>
                </c:pt>
                <c:pt idx="7">
                  <c:v>0.29916666666666669</c:v>
                </c:pt>
                <c:pt idx="8">
                  <c:v>0.30812499999999998</c:v>
                </c:pt>
                <c:pt idx="9">
                  <c:v>0.32937499999999997</c:v>
                </c:pt>
                <c:pt idx="10">
                  <c:v>0.35015641293013555</c:v>
                </c:pt>
                <c:pt idx="11">
                  <c:v>0.39333333333333331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5B-480A-94B0-7F87E2CA37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546237615"/>
        <c:axId val="546223215"/>
      </c:barChart>
      <c:catAx>
        <c:axId val="546237615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Gill Sans MT" panose="020B0502020104020203" pitchFamily="34" charset="0"/>
                <a:ea typeface="+mn-ea"/>
                <a:cs typeface="+mn-cs"/>
              </a:defRPr>
            </a:pPr>
            <a:endParaRPr lang="en-US"/>
          </a:p>
        </c:txPr>
        <c:crossAx val="546223215"/>
        <c:crosses val="autoZero"/>
        <c:auto val="1"/>
        <c:lblAlgn val="ctr"/>
        <c:lblOffset val="100"/>
        <c:noMultiLvlLbl val="0"/>
      </c:catAx>
      <c:valAx>
        <c:axId val="546223215"/>
        <c:scaling>
          <c:orientation val="minMax"/>
        </c:scaling>
        <c:delete val="0"/>
        <c:axPos val="b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Gill Sans MT" panose="020B0502020104020203" pitchFamily="34" charset="0"/>
                <a:ea typeface="+mn-ea"/>
                <a:cs typeface="+mn-cs"/>
              </a:defRPr>
            </a:pPr>
            <a:endParaRPr lang="en-US"/>
          </a:p>
        </c:txPr>
        <c:crossAx val="54623761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bg1"/>
      </a:solidFill>
      <a:round/>
    </a:ln>
    <a:effectLst/>
  </c:spPr>
  <c:txPr>
    <a:bodyPr/>
    <a:lstStyle/>
    <a:p>
      <a:pPr>
        <a:defRPr sz="1000">
          <a:solidFill>
            <a:sysClr val="windowText" lastClr="000000"/>
          </a:solidFill>
          <a:latin typeface="Gill Sans MT" panose="020B0502020104020203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7721981813179867"/>
          <c:y val="6.4814814814814811E-2"/>
          <c:w val="0.56616422416036527"/>
          <c:h val="0.73614173228346458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'Figure 11'!$C$6</c:f>
              <c:strCache>
                <c:ptCount val="1"/>
                <c:pt idx="0">
                  <c:v>Much worse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Gill Sans MT" panose="020B0502020104020203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11'!$B$7:$B$8</c:f>
              <c:strCache>
                <c:ptCount val="2"/>
                <c:pt idx="0">
                  <c:v>Travel a few times a year or less frequently</c:v>
                </c:pt>
                <c:pt idx="1">
                  <c:v>Travel once a month or more frequently</c:v>
                </c:pt>
              </c:strCache>
            </c:strRef>
          </c:cat>
          <c:val>
            <c:numRef>
              <c:f>'Figure 11'!$C$7:$C$8</c:f>
              <c:numCache>
                <c:formatCode>0%</c:formatCode>
                <c:ptCount val="2"/>
                <c:pt idx="0">
                  <c:v>0.06</c:v>
                </c:pt>
                <c:pt idx="1">
                  <c:v>0.11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94-4D1F-899F-47AE3B1C8587}"/>
            </c:ext>
          </c:extLst>
        </c:ser>
        <c:ser>
          <c:idx val="1"/>
          <c:order val="1"/>
          <c:tx>
            <c:strRef>
              <c:f>'Figure 11'!$D$6</c:f>
              <c:strCache>
                <c:ptCount val="1"/>
                <c:pt idx="0">
                  <c:v>Worse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Gill Sans MT" panose="020B0502020104020203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11'!$B$7:$B$8</c:f>
              <c:strCache>
                <c:ptCount val="2"/>
                <c:pt idx="0">
                  <c:v>Travel a few times a year or less frequently</c:v>
                </c:pt>
                <c:pt idx="1">
                  <c:v>Travel once a month or more frequently</c:v>
                </c:pt>
              </c:strCache>
            </c:strRef>
          </c:cat>
          <c:val>
            <c:numRef>
              <c:f>'Figure 11'!$D$7:$D$8</c:f>
              <c:numCache>
                <c:formatCode>0%</c:formatCode>
                <c:ptCount val="2"/>
                <c:pt idx="0">
                  <c:v>0.08</c:v>
                </c:pt>
                <c:pt idx="1">
                  <c:v>0.15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494-4D1F-899F-47AE3B1C8587}"/>
            </c:ext>
          </c:extLst>
        </c:ser>
        <c:ser>
          <c:idx val="2"/>
          <c:order val="2"/>
          <c:tx>
            <c:strRef>
              <c:f>'Figure 11'!$E$6</c:f>
              <c:strCache>
                <c:ptCount val="1"/>
                <c:pt idx="0">
                  <c:v>Possibly somewhat worse</c:v>
                </c:pt>
              </c:strCache>
            </c:strRef>
          </c:tx>
          <c:spPr>
            <a:solidFill>
              <a:schemeClr val="accent2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Gill Sans MT" panose="020B0502020104020203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11'!$B$7:$B$8</c:f>
              <c:strCache>
                <c:ptCount val="2"/>
                <c:pt idx="0">
                  <c:v>Travel a few times a year or less frequently</c:v>
                </c:pt>
                <c:pt idx="1">
                  <c:v>Travel once a month or more frequently</c:v>
                </c:pt>
              </c:strCache>
            </c:strRef>
          </c:cat>
          <c:val>
            <c:numRef>
              <c:f>'Figure 11'!$E$7:$E$8</c:f>
              <c:numCache>
                <c:formatCode>0%</c:formatCode>
                <c:ptCount val="2"/>
                <c:pt idx="0">
                  <c:v>0.11</c:v>
                </c:pt>
                <c:pt idx="1">
                  <c:v>0.16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494-4D1F-899F-47AE3B1C85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39694063"/>
        <c:axId val="539703183"/>
      </c:barChart>
      <c:catAx>
        <c:axId val="539694063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Gill Sans MT" panose="020B0502020104020203" pitchFamily="34" charset="0"/>
                <a:ea typeface="+mn-ea"/>
                <a:cs typeface="+mn-cs"/>
              </a:defRPr>
            </a:pPr>
            <a:endParaRPr lang="en-US"/>
          </a:p>
        </c:txPr>
        <c:crossAx val="539703183"/>
        <c:crosses val="autoZero"/>
        <c:auto val="1"/>
        <c:lblAlgn val="ctr"/>
        <c:lblOffset val="100"/>
        <c:noMultiLvlLbl val="0"/>
      </c:catAx>
      <c:valAx>
        <c:axId val="539703183"/>
        <c:scaling>
          <c:orientation val="minMax"/>
        </c:scaling>
        <c:delete val="0"/>
        <c:axPos val="b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Gill Sans MT" panose="020B0502020104020203" pitchFamily="34" charset="0"/>
                <a:ea typeface="+mn-ea"/>
                <a:cs typeface="+mn-cs"/>
              </a:defRPr>
            </a:pPr>
            <a:endParaRPr lang="en-US"/>
          </a:p>
        </c:txPr>
        <c:crossAx val="53969406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Gill Sans MT" panose="020B0502020104020203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Gill Sans MT" panose="020B0502020104020203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51278329056665783"/>
          <c:y val="1.6087492682856214E-2"/>
          <c:w val="0.46739507671610891"/>
          <c:h val="0.85761140657994739"/>
        </c:manualLayout>
      </c:layout>
      <c:barChart>
        <c:barDir val="bar"/>
        <c:grouping val="stacked"/>
        <c:varyColors val="0"/>
        <c:ser>
          <c:idx val="1"/>
          <c:order val="0"/>
          <c:tx>
            <c:strRef>
              <c:f>[1]Sheet4!$C$2</c:f>
              <c:strCache>
                <c:ptCount val="1"/>
                <c:pt idx="0">
                  <c:v>€1–10</c:v>
                </c:pt>
              </c:strCache>
            </c:strRef>
          </c:tx>
          <c:spPr>
            <a:solidFill>
              <a:schemeClr val="tx2">
                <a:lumMod val="10000"/>
                <a:lumOff val="90000"/>
              </a:schemeClr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500" b="0" i="0" u="none" strike="noStrike" kern="1200" baseline="0">
                    <a:solidFill>
                      <a:sysClr val="windowText" lastClr="000000"/>
                    </a:solidFill>
                    <a:latin typeface="Gill Sans MT" panose="020B0502020104020203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[1]Sheet4!$A$3:$B$16</c:f>
              <c:multiLvlStrCache>
                <c:ptCount val="14"/>
                <c:lvl>
                  <c:pt idx="0">
                    <c:v>Get personalized ads</c:v>
                  </c:pt>
                  <c:pt idx="1">
                    <c:v>See jobs I might be interested in</c:v>
                  </c:pt>
                  <c:pt idx="2">
                    <c:v>Get access to latest product releases at the same time as in other world markets</c:v>
                  </c:pt>
                  <c:pt idx="3">
                    <c:v>Get rich search results with integrated maps back</c:v>
                  </c:pt>
                  <c:pt idx="4">
                    <c:v>Reduce online search time for relevant search results by &gt; 50%</c:v>
                  </c:pt>
                  <c:pt idx="5">
                    <c:v>Flight and travel results of 'gatekeepers' come up first in search results</c:v>
                  </c:pt>
                  <c:pt idx="6">
                    <c:v>Ensure safe payments for gatekeeper operated app marketplace</c:v>
                  </c:pt>
                  <c:pt idx="7">
                    <c:v>Get personalized ads</c:v>
                  </c:pt>
                  <c:pt idx="8">
                    <c:v>Get access to latest product releases at the same time as in other world markets</c:v>
                  </c:pt>
                  <c:pt idx="9">
                    <c:v>See jobs I might be interested in</c:v>
                  </c:pt>
                  <c:pt idx="10">
                    <c:v>Get rich search results with integrated maps back</c:v>
                  </c:pt>
                  <c:pt idx="11">
                    <c:v>Reduce online search time for relevant search results by &gt; 50%</c:v>
                  </c:pt>
                  <c:pt idx="12">
                    <c:v>Ensure safe payments for gatekeeper operated app marketplace</c:v>
                  </c:pt>
                  <c:pt idx="13">
                    <c:v>Flight and travel results of 'gatekeepers' come up first in search results</c:v>
                  </c:pt>
                </c:lvl>
                <c:lvl>
                  <c:pt idx="0">
                    <c:v>Income 0-39,999 Euro</c:v>
                  </c:pt>
                  <c:pt idx="7">
                    <c:v>Income 40,000 Euro or more</c:v>
                  </c:pt>
                </c:lvl>
              </c:multiLvlStrCache>
            </c:multiLvlStrRef>
          </c:cat>
          <c:val>
            <c:numRef>
              <c:f>[1]Sheet4!$C$3:$C$16</c:f>
              <c:numCache>
                <c:formatCode>General</c:formatCode>
                <c:ptCount val="14"/>
                <c:pt idx="0">
                  <c:v>0.13967409378117726</c:v>
                </c:pt>
                <c:pt idx="1">
                  <c:v>0.16927169936814102</c:v>
                </c:pt>
                <c:pt idx="2">
                  <c:v>0.17658796142334554</c:v>
                </c:pt>
                <c:pt idx="3">
                  <c:v>0.23944130362487528</c:v>
                </c:pt>
                <c:pt idx="4">
                  <c:v>0.24476222148320587</c:v>
                </c:pt>
                <c:pt idx="5">
                  <c:v>0.24709012304622546</c:v>
                </c:pt>
                <c:pt idx="6">
                  <c:v>0.29231792484203523</c:v>
                </c:pt>
                <c:pt idx="7">
                  <c:v>0.14277746793084217</c:v>
                </c:pt>
                <c:pt idx="8">
                  <c:v>0.16843279419966536</c:v>
                </c:pt>
                <c:pt idx="9">
                  <c:v>0.17679866146123815</c:v>
                </c:pt>
                <c:pt idx="10">
                  <c:v>0.22085889570552147</c:v>
                </c:pt>
                <c:pt idx="11">
                  <c:v>0.24316787506971557</c:v>
                </c:pt>
                <c:pt idx="12">
                  <c:v>0.24930284439486894</c:v>
                </c:pt>
                <c:pt idx="13">
                  <c:v>0.21751254880089235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6A-4101-8470-31A8505CECD7}"/>
            </c:ext>
          </c:extLst>
        </c:ser>
        <c:ser>
          <c:idx val="2"/>
          <c:order val="1"/>
          <c:tx>
            <c:strRef>
              <c:f>[1]Sheet4!$D$2</c:f>
              <c:strCache>
                <c:ptCount val="1"/>
                <c:pt idx="0">
                  <c:v>€11–50</c:v>
                </c:pt>
              </c:strCache>
            </c:strRef>
          </c:tx>
          <c:spPr>
            <a:solidFill>
              <a:schemeClr val="tx2">
                <a:lumMod val="25000"/>
                <a:lumOff val="75000"/>
              </a:schemeClr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500" b="0" i="0" u="none" strike="noStrike" kern="1200" baseline="0">
                    <a:solidFill>
                      <a:sysClr val="windowText" lastClr="000000"/>
                    </a:solidFill>
                    <a:latin typeface="Gill Sans MT" panose="020B0502020104020203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[1]Sheet4!$A$3:$B$16</c:f>
              <c:multiLvlStrCache>
                <c:ptCount val="14"/>
                <c:lvl>
                  <c:pt idx="0">
                    <c:v>Get personalized ads</c:v>
                  </c:pt>
                  <c:pt idx="1">
                    <c:v>See jobs I might be interested in</c:v>
                  </c:pt>
                  <c:pt idx="2">
                    <c:v>Get access to latest product releases at the same time as in other world markets</c:v>
                  </c:pt>
                  <c:pt idx="3">
                    <c:v>Get rich search results with integrated maps back</c:v>
                  </c:pt>
                  <c:pt idx="4">
                    <c:v>Reduce online search time for relevant search results by &gt; 50%</c:v>
                  </c:pt>
                  <c:pt idx="5">
                    <c:v>Flight and travel results of 'gatekeepers' come up first in search results</c:v>
                  </c:pt>
                  <c:pt idx="6">
                    <c:v>Ensure safe payments for gatekeeper operated app marketplace</c:v>
                  </c:pt>
                  <c:pt idx="7">
                    <c:v>Get personalized ads</c:v>
                  </c:pt>
                  <c:pt idx="8">
                    <c:v>Get access to latest product releases at the same time as in other world markets</c:v>
                  </c:pt>
                  <c:pt idx="9">
                    <c:v>See jobs I might be interested in</c:v>
                  </c:pt>
                  <c:pt idx="10">
                    <c:v>Get rich search results with integrated maps back</c:v>
                  </c:pt>
                  <c:pt idx="11">
                    <c:v>Reduce online search time for relevant search results by &gt; 50%</c:v>
                  </c:pt>
                  <c:pt idx="12">
                    <c:v>Ensure safe payments for gatekeeper operated app marketplace</c:v>
                  </c:pt>
                  <c:pt idx="13">
                    <c:v>Flight and travel results of 'gatekeepers' come up first in search results</c:v>
                  </c:pt>
                </c:lvl>
                <c:lvl>
                  <c:pt idx="0">
                    <c:v>Income 0-39,999 Euro</c:v>
                  </c:pt>
                  <c:pt idx="7">
                    <c:v>Income 40,000 Euro or more</c:v>
                  </c:pt>
                </c:lvl>
              </c:multiLvlStrCache>
            </c:multiLvlStrRef>
          </c:cat>
          <c:val>
            <c:numRef>
              <c:f>[1]Sheet4!$D$3:$D$16</c:f>
              <c:numCache>
                <c:formatCode>General</c:formatCode>
                <c:ptCount val="14"/>
                <c:pt idx="0">
                  <c:v>6.6844030595277687E-2</c:v>
                </c:pt>
                <c:pt idx="1">
                  <c:v>7.5157964748919184E-2</c:v>
                </c:pt>
                <c:pt idx="2">
                  <c:v>7.9481210508812766E-2</c:v>
                </c:pt>
                <c:pt idx="3">
                  <c:v>8.5467243099434653E-2</c:v>
                </c:pt>
                <c:pt idx="4">
                  <c:v>0.1034253408713003</c:v>
                </c:pt>
                <c:pt idx="5">
                  <c:v>0.12204855337545727</c:v>
                </c:pt>
                <c:pt idx="6">
                  <c:v>0.10974393082806784</c:v>
                </c:pt>
                <c:pt idx="7">
                  <c:v>7.5292805354155043E-2</c:v>
                </c:pt>
                <c:pt idx="8">
                  <c:v>9.5370886781929731E-2</c:v>
                </c:pt>
                <c:pt idx="9">
                  <c:v>9.9274958170663688E-2</c:v>
                </c:pt>
                <c:pt idx="10">
                  <c:v>0.10708310094813163</c:v>
                </c:pt>
                <c:pt idx="11">
                  <c:v>0.12716118237590629</c:v>
                </c:pt>
                <c:pt idx="12">
                  <c:v>0.1238148354712772</c:v>
                </c:pt>
                <c:pt idx="13">
                  <c:v>0.12827663134411602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66A-4101-8470-31A8505CECD7}"/>
            </c:ext>
          </c:extLst>
        </c:ser>
        <c:ser>
          <c:idx val="3"/>
          <c:order val="2"/>
          <c:tx>
            <c:strRef>
              <c:f>[1]Sheet4!$E$2</c:f>
              <c:strCache>
                <c:ptCount val="1"/>
                <c:pt idx="0">
                  <c:v>€51–100</c:v>
                </c:pt>
              </c:strCache>
            </c:strRef>
          </c:tx>
          <c:spPr>
            <a:solidFill>
              <a:schemeClr val="tx2">
                <a:lumMod val="50000"/>
                <a:lumOff val="50000"/>
              </a:schemeClr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500" b="0" i="0" u="none" strike="noStrike" kern="1200" baseline="0">
                    <a:solidFill>
                      <a:sysClr val="windowText" lastClr="000000"/>
                    </a:solidFill>
                    <a:latin typeface="Gill Sans MT" panose="020B0502020104020203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[1]Sheet4!$A$3:$B$16</c:f>
              <c:multiLvlStrCache>
                <c:ptCount val="14"/>
                <c:lvl>
                  <c:pt idx="0">
                    <c:v>Get personalized ads</c:v>
                  </c:pt>
                  <c:pt idx="1">
                    <c:v>See jobs I might be interested in</c:v>
                  </c:pt>
                  <c:pt idx="2">
                    <c:v>Get access to latest product releases at the same time as in other world markets</c:v>
                  </c:pt>
                  <c:pt idx="3">
                    <c:v>Get rich search results with integrated maps back</c:v>
                  </c:pt>
                  <c:pt idx="4">
                    <c:v>Reduce online search time for relevant search results by &gt; 50%</c:v>
                  </c:pt>
                  <c:pt idx="5">
                    <c:v>Flight and travel results of 'gatekeepers' come up first in search results</c:v>
                  </c:pt>
                  <c:pt idx="6">
                    <c:v>Ensure safe payments for gatekeeper operated app marketplace</c:v>
                  </c:pt>
                  <c:pt idx="7">
                    <c:v>Get personalized ads</c:v>
                  </c:pt>
                  <c:pt idx="8">
                    <c:v>Get access to latest product releases at the same time as in other world markets</c:v>
                  </c:pt>
                  <c:pt idx="9">
                    <c:v>See jobs I might be interested in</c:v>
                  </c:pt>
                  <c:pt idx="10">
                    <c:v>Get rich search results with integrated maps back</c:v>
                  </c:pt>
                  <c:pt idx="11">
                    <c:v>Reduce online search time for relevant search results by &gt; 50%</c:v>
                  </c:pt>
                  <c:pt idx="12">
                    <c:v>Ensure safe payments for gatekeeper operated app marketplace</c:v>
                  </c:pt>
                  <c:pt idx="13">
                    <c:v>Flight and travel results of 'gatekeepers' come up first in search results</c:v>
                  </c:pt>
                </c:lvl>
                <c:lvl>
                  <c:pt idx="0">
                    <c:v>Income 0-39,999 Euro</c:v>
                  </c:pt>
                  <c:pt idx="7">
                    <c:v>Income 40,000 Euro or more</c:v>
                  </c:pt>
                </c:lvl>
              </c:multiLvlStrCache>
            </c:multiLvlStrRef>
          </c:cat>
          <c:val>
            <c:numRef>
              <c:f>[1]Sheet4!$E$3:$E$16</c:f>
              <c:numCache>
                <c:formatCode>General</c:formatCode>
                <c:ptCount val="14"/>
                <c:pt idx="0">
                  <c:v>3.6913867642168273E-2</c:v>
                </c:pt>
                <c:pt idx="1">
                  <c:v>3.2590621882274691E-2</c:v>
                </c:pt>
                <c:pt idx="2">
                  <c:v>4.0904556035916195E-2</c:v>
                </c:pt>
                <c:pt idx="3">
                  <c:v>3.6248752909876954E-2</c:v>
                </c:pt>
                <c:pt idx="4">
                  <c:v>5.2544063851014303E-2</c:v>
                </c:pt>
                <c:pt idx="5">
                  <c:v>6.983704689058863E-2</c:v>
                </c:pt>
                <c:pt idx="6">
                  <c:v>5.9195211173927502E-2</c:v>
                </c:pt>
                <c:pt idx="7">
                  <c:v>5.5772448410485218E-2</c:v>
                </c:pt>
                <c:pt idx="8">
                  <c:v>6.1349693251533742E-2</c:v>
                </c:pt>
                <c:pt idx="9">
                  <c:v>6.8042387060791965E-2</c:v>
                </c:pt>
                <c:pt idx="10">
                  <c:v>6.9715560513106525E-2</c:v>
                </c:pt>
                <c:pt idx="11">
                  <c:v>8.0312325711098712E-2</c:v>
                </c:pt>
                <c:pt idx="12">
                  <c:v>8.0312325711098712E-2</c:v>
                </c:pt>
                <c:pt idx="13">
                  <c:v>0.10429447852760736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66A-4101-8470-31A8505CECD7}"/>
            </c:ext>
          </c:extLst>
        </c:ser>
        <c:ser>
          <c:idx val="4"/>
          <c:order val="3"/>
          <c:tx>
            <c:strRef>
              <c:f>[1]Sheet4!$F$2</c:f>
              <c:strCache>
                <c:ptCount val="1"/>
                <c:pt idx="0">
                  <c:v>€101–250</c:v>
                </c:pt>
              </c:strCache>
            </c:strRef>
          </c:tx>
          <c:spPr>
            <a:solidFill>
              <a:schemeClr val="tx2">
                <a:lumMod val="75000"/>
                <a:lumOff val="25000"/>
              </a:schemeClr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500" b="0" i="0" u="none" strike="noStrike" kern="1200" baseline="0">
                    <a:solidFill>
                      <a:schemeClr val="bg1"/>
                    </a:solidFill>
                    <a:latin typeface="Gill Sans MT" panose="020B0502020104020203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[1]Sheet4!$A$3:$B$16</c:f>
              <c:multiLvlStrCache>
                <c:ptCount val="14"/>
                <c:lvl>
                  <c:pt idx="0">
                    <c:v>Get personalized ads</c:v>
                  </c:pt>
                  <c:pt idx="1">
                    <c:v>See jobs I might be interested in</c:v>
                  </c:pt>
                  <c:pt idx="2">
                    <c:v>Get access to latest product releases at the same time as in other world markets</c:v>
                  </c:pt>
                  <c:pt idx="3">
                    <c:v>Get rich search results with integrated maps back</c:v>
                  </c:pt>
                  <c:pt idx="4">
                    <c:v>Reduce online search time for relevant search results by &gt; 50%</c:v>
                  </c:pt>
                  <c:pt idx="5">
                    <c:v>Flight and travel results of 'gatekeepers' come up first in search results</c:v>
                  </c:pt>
                  <c:pt idx="6">
                    <c:v>Ensure safe payments for gatekeeper operated app marketplace</c:v>
                  </c:pt>
                  <c:pt idx="7">
                    <c:v>Get personalized ads</c:v>
                  </c:pt>
                  <c:pt idx="8">
                    <c:v>Get access to latest product releases at the same time as in other world markets</c:v>
                  </c:pt>
                  <c:pt idx="9">
                    <c:v>See jobs I might be interested in</c:v>
                  </c:pt>
                  <c:pt idx="10">
                    <c:v>Get rich search results with integrated maps back</c:v>
                  </c:pt>
                  <c:pt idx="11">
                    <c:v>Reduce online search time for relevant search results by &gt; 50%</c:v>
                  </c:pt>
                  <c:pt idx="12">
                    <c:v>Ensure safe payments for gatekeeper operated app marketplace</c:v>
                  </c:pt>
                  <c:pt idx="13">
                    <c:v>Flight and travel results of 'gatekeepers' come up first in search results</c:v>
                  </c:pt>
                </c:lvl>
                <c:lvl>
                  <c:pt idx="0">
                    <c:v>Income 0-39,999 Euro</c:v>
                  </c:pt>
                  <c:pt idx="7">
                    <c:v>Income 40,000 Euro or more</c:v>
                  </c:pt>
                </c:lvl>
              </c:multiLvlStrCache>
            </c:multiLvlStrRef>
          </c:cat>
          <c:val>
            <c:numRef>
              <c:f>[1]Sheet4!$F$3:$F$16</c:f>
              <c:numCache>
                <c:formatCode>General</c:formatCode>
                <c:ptCount val="14"/>
                <c:pt idx="0">
                  <c:v>1.7292983039574328E-2</c:v>
                </c:pt>
                <c:pt idx="1">
                  <c:v>1.6960425673428665E-2</c:v>
                </c:pt>
                <c:pt idx="2">
                  <c:v>1.5630196208846026E-2</c:v>
                </c:pt>
                <c:pt idx="3">
                  <c:v>2.2946458264050548E-2</c:v>
                </c:pt>
                <c:pt idx="4">
                  <c:v>2.4941802460924509E-2</c:v>
                </c:pt>
                <c:pt idx="5">
                  <c:v>3.1592949783837712E-2</c:v>
                </c:pt>
                <c:pt idx="6">
                  <c:v>2.9265048220818091E-2</c:v>
                </c:pt>
                <c:pt idx="7">
                  <c:v>3.7925264919129953E-2</c:v>
                </c:pt>
                <c:pt idx="8">
                  <c:v>3.1790295593976572E-2</c:v>
                </c:pt>
                <c:pt idx="9">
                  <c:v>3.5136642498605687E-2</c:v>
                </c:pt>
                <c:pt idx="10">
                  <c:v>4.1271611823759061E-2</c:v>
                </c:pt>
                <c:pt idx="11">
                  <c:v>3.7925264919129953E-2</c:v>
                </c:pt>
                <c:pt idx="12">
                  <c:v>5.8003346346904627E-2</c:v>
                </c:pt>
                <c:pt idx="13">
                  <c:v>5.9676519799219188E-2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66A-4101-8470-31A8505CECD7}"/>
            </c:ext>
          </c:extLst>
        </c:ser>
        <c:ser>
          <c:idx val="5"/>
          <c:order val="4"/>
          <c:tx>
            <c:strRef>
              <c:f>[1]Sheet4!$G$2</c:f>
              <c:strCache>
                <c:ptCount val="1"/>
                <c:pt idx="0">
                  <c:v>€251–500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500" b="0" i="0" u="none" strike="noStrike" kern="1200" baseline="0">
                    <a:solidFill>
                      <a:schemeClr val="bg1"/>
                    </a:solidFill>
                    <a:latin typeface="Gill Sans MT" panose="020B0502020104020203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[1]Sheet4!$A$3:$B$16</c:f>
              <c:multiLvlStrCache>
                <c:ptCount val="14"/>
                <c:lvl>
                  <c:pt idx="0">
                    <c:v>Get personalized ads</c:v>
                  </c:pt>
                  <c:pt idx="1">
                    <c:v>See jobs I might be interested in</c:v>
                  </c:pt>
                  <c:pt idx="2">
                    <c:v>Get access to latest product releases at the same time as in other world markets</c:v>
                  </c:pt>
                  <c:pt idx="3">
                    <c:v>Get rich search results with integrated maps back</c:v>
                  </c:pt>
                  <c:pt idx="4">
                    <c:v>Reduce online search time for relevant search results by &gt; 50%</c:v>
                  </c:pt>
                  <c:pt idx="5">
                    <c:v>Flight and travel results of 'gatekeepers' come up first in search results</c:v>
                  </c:pt>
                  <c:pt idx="6">
                    <c:v>Ensure safe payments for gatekeeper operated app marketplace</c:v>
                  </c:pt>
                  <c:pt idx="7">
                    <c:v>Get personalized ads</c:v>
                  </c:pt>
                  <c:pt idx="8">
                    <c:v>Get access to latest product releases at the same time as in other world markets</c:v>
                  </c:pt>
                  <c:pt idx="9">
                    <c:v>See jobs I might be interested in</c:v>
                  </c:pt>
                  <c:pt idx="10">
                    <c:v>Get rich search results with integrated maps back</c:v>
                  </c:pt>
                  <c:pt idx="11">
                    <c:v>Reduce online search time for relevant search results by &gt; 50%</c:v>
                  </c:pt>
                  <c:pt idx="12">
                    <c:v>Ensure safe payments for gatekeeper operated app marketplace</c:v>
                  </c:pt>
                  <c:pt idx="13">
                    <c:v>Flight and travel results of 'gatekeepers' come up first in search results</c:v>
                  </c:pt>
                </c:lvl>
                <c:lvl>
                  <c:pt idx="0">
                    <c:v>Income 0-39,999 Euro</c:v>
                  </c:pt>
                  <c:pt idx="7">
                    <c:v>Income 40,000 Euro or more</c:v>
                  </c:pt>
                </c:lvl>
              </c:multiLvlStrCache>
            </c:multiLvlStrRef>
          </c:cat>
          <c:val>
            <c:numRef>
              <c:f>[1]Sheet4!$G$3:$G$16</c:f>
              <c:numCache>
                <c:formatCode>General</c:formatCode>
                <c:ptCount val="14"/>
                <c:pt idx="0">
                  <c:v>7.3162620552045228E-3</c:v>
                </c:pt>
                <c:pt idx="1">
                  <c:v>8.9790488859328235E-3</c:v>
                </c:pt>
                <c:pt idx="2">
                  <c:v>1.0309278350515464E-2</c:v>
                </c:pt>
                <c:pt idx="3">
                  <c:v>8.9790488859328235E-3</c:v>
                </c:pt>
                <c:pt idx="4">
                  <c:v>1.4299966744263386E-2</c:v>
                </c:pt>
                <c:pt idx="5">
                  <c:v>2.1283671433322247E-2</c:v>
                </c:pt>
                <c:pt idx="6">
                  <c:v>1.2969737279680744E-2</c:v>
                </c:pt>
                <c:pt idx="7">
                  <c:v>2.4539877300613498E-2</c:v>
                </c:pt>
                <c:pt idx="8">
                  <c:v>2.3982152816508645E-2</c:v>
                </c:pt>
                <c:pt idx="9">
                  <c:v>2.1193530395984383E-2</c:v>
                </c:pt>
                <c:pt idx="10">
                  <c:v>1.8962632459564976E-2</c:v>
                </c:pt>
                <c:pt idx="11">
                  <c:v>2.286670384829894E-2</c:v>
                </c:pt>
                <c:pt idx="12">
                  <c:v>2.063580591187953E-2</c:v>
                </c:pt>
                <c:pt idx="13">
                  <c:v>4.4617958728388175E-2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66A-4101-8470-31A8505CECD7}"/>
            </c:ext>
          </c:extLst>
        </c:ser>
        <c:ser>
          <c:idx val="6"/>
          <c:order val="5"/>
          <c:tx>
            <c:strRef>
              <c:f>[1]Sheet4!$H$2</c:f>
              <c:strCache>
                <c:ptCount val="1"/>
                <c:pt idx="0">
                  <c:v>€500 or more</c:v>
                </c:pt>
              </c:strCache>
            </c:strRef>
          </c:tx>
          <c:spPr>
            <a:solidFill>
              <a:schemeClr val="accent2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500" b="0" i="0" u="none" strike="noStrike" kern="1200" baseline="0">
                    <a:solidFill>
                      <a:sysClr val="windowText" lastClr="000000"/>
                    </a:solidFill>
                    <a:latin typeface="Gill Sans MT" panose="020B0502020104020203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[1]Sheet4!$A$3:$B$16</c:f>
              <c:multiLvlStrCache>
                <c:ptCount val="14"/>
                <c:lvl>
                  <c:pt idx="0">
                    <c:v>Get personalized ads</c:v>
                  </c:pt>
                  <c:pt idx="1">
                    <c:v>See jobs I might be interested in</c:v>
                  </c:pt>
                  <c:pt idx="2">
                    <c:v>Get access to latest product releases at the same time as in other world markets</c:v>
                  </c:pt>
                  <c:pt idx="3">
                    <c:v>Get rich search results with integrated maps back</c:v>
                  </c:pt>
                  <c:pt idx="4">
                    <c:v>Reduce online search time for relevant search results by &gt; 50%</c:v>
                  </c:pt>
                  <c:pt idx="5">
                    <c:v>Flight and travel results of 'gatekeepers' come up first in search results</c:v>
                  </c:pt>
                  <c:pt idx="6">
                    <c:v>Ensure safe payments for gatekeeper operated app marketplace</c:v>
                  </c:pt>
                  <c:pt idx="7">
                    <c:v>Get personalized ads</c:v>
                  </c:pt>
                  <c:pt idx="8">
                    <c:v>Get access to latest product releases at the same time as in other world markets</c:v>
                  </c:pt>
                  <c:pt idx="9">
                    <c:v>See jobs I might be interested in</c:v>
                  </c:pt>
                  <c:pt idx="10">
                    <c:v>Get rich search results with integrated maps back</c:v>
                  </c:pt>
                  <c:pt idx="11">
                    <c:v>Reduce online search time for relevant search results by &gt; 50%</c:v>
                  </c:pt>
                  <c:pt idx="12">
                    <c:v>Ensure safe payments for gatekeeper operated app marketplace</c:v>
                  </c:pt>
                  <c:pt idx="13">
                    <c:v>Flight and travel results of 'gatekeepers' come up first in search results</c:v>
                  </c:pt>
                </c:lvl>
                <c:lvl>
                  <c:pt idx="0">
                    <c:v>Income 0-39,999 Euro</c:v>
                  </c:pt>
                  <c:pt idx="7">
                    <c:v>Income 40,000 Euro or more</c:v>
                  </c:pt>
                </c:lvl>
              </c:multiLvlStrCache>
            </c:multiLvlStrRef>
          </c:cat>
          <c:val>
            <c:numRef>
              <c:f>[1]Sheet4!$H$3:$H$16</c:f>
              <c:numCache>
                <c:formatCode>General</c:formatCode>
                <c:ptCount val="14"/>
                <c:pt idx="0">
                  <c:v>4.9883604921849021E-3</c:v>
                </c:pt>
                <c:pt idx="1">
                  <c:v>7.3162620552045228E-3</c:v>
                </c:pt>
                <c:pt idx="2">
                  <c:v>3.6581310276022614E-3</c:v>
                </c:pt>
                <c:pt idx="3">
                  <c:v>4.323245759893582E-3</c:v>
                </c:pt>
                <c:pt idx="4">
                  <c:v>3.3255736614566014E-3</c:v>
                </c:pt>
                <c:pt idx="5">
                  <c:v>1.0974393082806785E-2</c:v>
                </c:pt>
                <c:pt idx="6">
                  <c:v>7.6488194213501833E-3</c:v>
                </c:pt>
                <c:pt idx="7">
                  <c:v>7.2504182933630784E-3</c:v>
                </c:pt>
                <c:pt idx="8">
                  <c:v>1.0039040713887339E-2</c:v>
                </c:pt>
                <c:pt idx="9">
                  <c:v>1.1154489682097044E-2</c:v>
                </c:pt>
                <c:pt idx="10">
                  <c:v>1.4500836586726157E-2</c:v>
                </c:pt>
                <c:pt idx="11">
                  <c:v>1.8962632459564976E-2</c:v>
                </c:pt>
                <c:pt idx="12">
                  <c:v>1.4500836586726157E-2</c:v>
                </c:pt>
                <c:pt idx="13">
                  <c:v>1.6174010039040714E-2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66A-4101-8470-31A8505CECD7}"/>
            </c:ext>
          </c:extLst>
        </c:ser>
        <c:ser>
          <c:idx val="7"/>
          <c:order val="6"/>
          <c:tx>
            <c:strRef>
              <c:f>[1]Sheet4!$I$2</c:f>
              <c:strCache>
                <c:ptCount val="1"/>
                <c:pt idx="0">
                  <c:v>€1000 or more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500" b="0" i="0" u="none" strike="noStrike" kern="1200" baseline="0">
                    <a:solidFill>
                      <a:sysClr val="windowText" lastClr="000000"/>
                    </a:solidFill>
                    <a:latin typeface="Gill Sans MT" panose="020B0502020104020203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[1]Sheet4!$A$3:$B$16</c:f>
              <c:multiLvlStrCache>
                <c:ptCount val="14"/>
                <c:lvl>
                  <c:pt idx="0">
                    <c:v>Get personalized ads</c:v>
                  </c:pt>
                  <c:pt idx="1">
                    <c:v>See jobs I might be interested in</c:v>
                  </c:pt>
                  <c:pt idx="2">
                    <c:v>Get access to latest product releases at the same time as in other world markets</c:v>
                  </c:pt>
                  <c:pt idx="3">
                    <c:v>Get rich search results with integrated maps back</c:v>
                  </c:pt>
                  <c:pt idx="4">
                    <c:v>Reduce online search time for relevant search results by &gt; 50%</c:v>
                  </c:pt>
                  <c:pt idx="5">
                    <c:v>Flight and travel results of 'gatekeepers' come up first in search results</c:v>
                  </c:pt>
                  <c:pt idx="6">
                    <c:v>Ensure safe payments for gatekeeper operated app marketplace</c:v>
                  </c:pt>
                  <c:pt idx="7">
                    <c:v>Get personalized ads</c:v>
                  </c:pt>
                  <c:pt idx="8">
                    <c:v>Get access to latest product releases at the same time as in other world markets</c:v>
                  </c:pt>
                  <c:pt idx="9">
                    <c:v>See jobs I might be interested in</c:v>
                  </c:pt>
                  <c:pt idx="10">
                    <c:v>Get rich search results with integrated maps back</c:v>
                  </c:pt>
                  <c:pt idx="11">
                    <c:v>Reduce online search time for relevant search results by &gt; 50%</c:v>
                  </c:pt>
                  <c:pt idx="12">
                    <c:v>Ensure safe payments for gatekeeper operated app marketplace</c:v>
                  </c:pt>
                  <c:pt idx="13">
                    <c:v>Flight and travel results of 'gatekeepers' come up first in search results</c:v>
                  </c:pt>
                </c:lvl>
                <c:lvl>
                  <c:pt idx="0">
                    <c:v>Income 0-39,999 Euro</c:v>
                  </c:pt>
                  <c:pt idx="7">
                    <c:v>Income 40,000 Euro or more</c:v>
                  </c:pt>
                </c:lvl>
              </c:multiLvlStrCache>
            </c:multiLvlStrRef>
          </c:cat>
          <c:val>
            <c:numRef>
              <c:f>[1]Sheet4!$I$3:$I$16</c:f>
              <c:numCache>
                <c:formatCode>General</c:formatCode>
                <c:ptCount val="14"/>
                <c:pt idx="0">
                  <c:v>7.3162620552045228E-3</c:v>
                </c:pt>
                <c:pt idx="1">
                  <c:v>8.3139341536415026E-3</c:v>
                </c:pt>
                <c:pt idx="2">
                  <c:v>8.9790488859328235E-3</c:v>
                </c:pt>
                <c:pt idx="3">
                  <c:v>9.3116062520784831E-3</c:v>
                </c:pt>
                <c:pt idx="4">
                  <c:v>8.9790488859328235E-3</c:v>
                </c:pt>
                <c:pt idx="5">
                  <c:v>1.1972065181243765E-2</c:v>
                </c:pt>
                <c:pt idx="6">
                  <c:v>1.0974393082806785E-2</c:v>
                </c:pt>
                <c:pt idx="7">
                  <c:v>9.4813162297824882E-3</c:v>
                </c:pt>
                <c:pt idx="8">
                  <c:v>4.4617958728388179E-3</c:v>
                </c:pt>
                <c:pt idx="9">
                  <c:v>7.2504182933630784E-3</c:v>
                </c:pt>
                <c:pt idx="10">
                  <c:v>9.4813162297824882E-3</c:v>
                </c:pt>
                <c:pt idx="11">
                  <c:v>7.2504182933630784E-3</c:v>
                </c:pt>
                <c:pt idx="12">
                  <c:v>7.2504182933630784E-3</c:v>
                </c:pt>
                <c:pt idx="13">
                  <c:v>8.3658672615727833E-3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66A-4101-8470-31A8505CE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90676511"/>
        <c:axId val="1490676991"/>
        <c:extLst/>
      </c:barChart>
      <c:catAx>
        <c:axId val="1490676511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Gill Sans MT" panose="020B0502020104020203" pitchFamily="34" charset="0"/>
                <a:ea typeface="+mn-ea"/>
                <a:cs typeface="+mn-cs"/>
              </a:defRPr>
            </a:pPr>
            <a:endParaRPr lang="en-US"/>
          </a:p>
        </c:txPr>
        <c:crossAx val="1490676991"/>
        <c:crosses val="autoZero"/>
        <c:auto val="1"/>
        <c:lblAlgn val="ctr"/>
        <c:lblOffset val="100"/>
        <c:noMultiLvlLbl val="0"/>
      </c:catAx>
      <c:valAx>
        <c:axId val="1490676991"/>
        <c:scaling>
          <c:orientation val="minMax"/>
          <c:max val="0.60000000000000009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Gill Sans MT" panose="020B0502020104020203" pitchFamily="34" charset="0"/>
                <a:ea typeface="+mn-ea"/>
                <a:cs typeface="+mn-cs"/>
              </a:defRPr>
            </a:pPr>
            <a:endParaRPr lang="en-US"/>
          </a:p>
        </c:txPr>
        <c:crossAx val="149067651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9097097376879691E-2"/>
          <c:y val="0.94806784204264405"/>
          <c:w val="0.89524971373423257"/>
          <c:h val="4.798047918009527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Gill Sans MT" panose="020B0502020104020203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Gill Sans MT" panose="020B0502020104020203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925846019247594"/>
          <c:y val="2.4509803921568627E-2"/>
          <c:w val="0.76616027996500435"/>
          <c:h val="0.7948431884610914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[2]Sheet14!$I$1</c:f>
              <c:strCache>
                <c:ptCount val="1"/>
                <c:pt idx="0">
                  <c:v>Automatically access to apps rather than having an app choice screen on the phone</c:v>
                </c:pt>
              </c:strCache>
            </c:strRef>
          </c:tx>
          <c:spPr>
            <a:solidFill>
              <a:schemeClr val="tx2">
                <a:lumMod val="50000"/>
                <a:lumOff val="50000"/>
              </a:schemeClr>
            </a:solidFill>
            <a:ln>
              <a:noFill/>
            </a:ln>
            <a:effectLst/>
          </c:spPr>
          <c:invertIfNegative val="0"/>
          <c:dPt>
            <c:idx val="13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B9F-4A3A-A8B5-D94B2923B8AE}"/>
              </c:ext>
            </c:extLst>
          </c:dPt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500" b="0" i="0" u="none" strike="noStrike" kern="1200" baseline="0">
                    <a:solidFill>
                      <a:sysClr val="windowText" lastClr="000000"/>
                    </a:solidFill>
                    <a:latin typeface="Gill Sans MT" panose="020B0502020104020203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[2]Sheet14!$H$2:$H$21</c:f>
              <c:strCache>
                <c:ptCount val="20"/>
                <c:pt idx="0">
                  <c:v>Finland</c:v>
                </c:pt>
                <c:pt idx="1">
                  <c:v>Estonia</c:v>
                </c:pt>
                <c:pt idx="2">
                  <c:v>Austria</c:v>
                </c:pt>
                <c:pt idx="3">
                  <c:v>Denmark</c:v>
                </c:pt>
                <c:pt idx="4">
                  <c:v>Ireland</c:v>
                </c:pt>
                <c:pt idx="5">
                  <c:v>Portugal</c:v>
                </c:pt>
                <c:pt idx="6">
                  <c:v>Hungary</c:v>
                </c:pt>
                <c:pt idx="7">
                  <c:v>Slovakia</c:v>
                </c:pt>
                <c:pt idx="8">
                  <c:v>Germany</c:v>
                </c:pt>
                <c:pt idx="9">
                  <c:v>Greece</c:v>
                </c:pt>
                <c:pt idx="10">
                  <c:v>Netherlands</c:v>
                </c:pt>
                <c:pt idx="11">
                  <c:v>Poland</c:v>
                </c:pt>
                <c:pt idx="12">
                  <c:v>Belgium</c:v>
                </c:pt>
                <c:pt idx="13">
                  <c:v>European average</c:v>
                </c:pt>
                <c:pt idx="14">
                  <c:v>Sweden</c:v>
                </c:pt>
                <c:pt idx="15">
                  <c:v>Romania</c:v>
                </c:pt>
                <c:pt idx="16">
                  <c:v>Bulgaria</c:v>
                </c:pt>
                <c:pt idx="17">
                  <c:v>Italy</c:v>
                </c:pt>
                <c:pt idx="18">
                  <c:v>France</c:v>
                </c:pt>
                <c:pt idx="19">
                  <c:v>Spain</c:v>
                </c:pt>
              </c:strCache>
            </c:strRef>
          </c:cat>
          <c:val>
            <c:numRef>
              <c:f>[2]Sheet14!$I$2:$I$21</c:f>
              <c:numCache>
                <c:formatCode>General</c:formatCode>
                <c:ptCount val="20"/>
                <c:pt idx="0">
                  <c:v>0.36</c:v>
                </c:pt>
                <c:pt idx="1">
                  <c:v>0.44</c:v>
                </c:pt>
                <c:pt idx="2">
                  <c:v>0.47499999999999998</c:v>
                </c:pt>
                <c:pt idx="3">
                  <c:v>0.48666700000000002</c:v>
                </c:pt>
                <c:pt idx="4">
                  <c:v>0.495</c:v>
                </c:pt>
                <c:pt idx="5">
                  <c:v>0.505</c:v>
                </c:pt>
                <c:pt idx="6">
                  <c:v>0.53500000000000003</c:v>
                </c:pt>
                <c:pt idx="7">
                  <c:v>0.55000000000000004</c:v>
                </c:pt>
                <c:pt idx="8">
                  <c:v>0.5575</c:v>
                </c:pt>
                <c:pt idx="9">
                  <c:v>0.56000000000000005</c:v>
                </c:pt>
                <c:pt idx="10">
                  <c:v>0.56999999999999995</c:v>
                </c:pt>
                <c:pt idx="11">
                  <c:v>0.57250000000000001</c:v>
                </c:pt>
                <c:pt idx="12">
                  <c:v>0.57499999999999996</c:v>
                </c:pt>
                <c:pt idx="13">
                  <c:v>0.59</c:v>
                </c:pt>
                <c:pt idx="14">
                  <c:v>0.6</c:v>
                </c:pt>
                <c:pt idx="15">
                  <c:v>0.63249999999999995</c:v>
                </c:pt>
                <c:pt idx="16">
                  <c:v>0.67500000000000004</c:v>
                </c:pt>
                <c:pt idx="17">
                  <c:v>0.71428599999999998</c:v>
                </c:pt>
                <c:pt idx="18">
                  <c:v>0.71750000000000003</c:v>
                </c:pt>
                <c:pt idx="19">
                  <c:v>0.75249999999999995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B9F-4A3A-A8B5-D94B2923B8AE}"/>
            </c:ext>
          </c:extLst>
        </c:ser>
        <c:ser>
          <c:idx val="1"/>
          <c:order val="1"/>
          <c:tx>
            <c:strRef>
              <c:f>[2]Sheet14!$J$1</c:f>
              <c:strCache>
                <c:ptCount val="1"/>
                <c:pt idx="0">
                  <c:v>See immediately diverse shopping results and compare products and prices when searching online 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Pt>
            <c:idx val="13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AB9F-4A3A-A8B5-D94B2923B8AE}"/>
              </c:ext>
            </c:extLst>
          </c:dPt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500" b="0" i="0" u="none" strike="noStrike" kern="1200" baseline="0">
                    <a:solidFill>
                      <a:sysClr val="windowText" lastClr="000000"/>
                    </a:solidFill>
                    <a:latin typeface="Gill Sans MT" panose="020B0502020104020203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[2]Sheet14!$H$2:$H$21</c:f>
              <c:strCache>
                <c:ptCount val="20"/>
                <c:pt idx="0">
                  <c:v>Finland</c:v>
                </c:pt>
                <c:pt idx="1">
                  <c:v>Estonia</c:v>
                </c:pt>
                <c:pt idx="2">
                  <c:v>Austria</c:v>
                </c:pt>
                <c:pt idx="3">
                  <c:v>Denmark</c:v>
                </c:pt>
                <c:pt idx="4">
                  <c:v>Ireland</c:v>
                </c:pt>
                <c:pt idx="5">
                  <c:v>Portugal</c:v>
                </c:pt>
                <c:pt idx="6">
                  <c:v>Hungary</c:v>
                </c:pt>
                <c:pt idx="7">
                  <c:v>Slovakia</c:v>
                </c:pt>
                <c:pt idx="8">
                  <c:v>Germany</c:v>
                </c:pt>
                <c:pt idx="9">
                  <c:v>Greece</c:v>
                </c:pt>
                <c:pt idx="10">
                  <c:v>Netherlands</c:v>
                </c:pt>
                <c:pt idx="11">
                  <c:v>Poland</c:v>
                </c:pt>
                <c:pt idx="12">
                  <c:v>Belgium</c:v>
                </c:pt>
                <c:pt idx="13">
                  <c:v>European average</c:v>
                </c:pt>
                <c:pt idx="14">
                  <c:v>Sweden</c:v>
                </c:pt>
                <c:pt idx="15">
                  <c:v>Romania</c:v>
                </c:pt>
                <c:pt idx="16">
                  <c:v>Bulgaria</c:v>
                </c:pt>
                <c:pt idx="17">
                  <c:v>Italy</c:v>
                </c:pt>
                <c:pt idx="18">
                  <c:v>France</c:v>
                </c:pt>
                <c:pt idx="19">
                  <c:v>Spain</c:v>
                </c:pt>
              </c:strCache>
            </c:strRef>
          </c:cat>
          <c:val>
            <c:numRef>
              <c:f>[2]Sheet14!$J$2:$J$21</c:f>
              <c:numCache>
                <c:formatCode>General</c:formatCode>
                <c:ptCount val="20"/>
                <c:pt idx="0">
                  <c:v>0.375</c:v>
                </c:pt>
                <c:pt idx="1">
                  <c:v>0.43</c:v>
                </c:pt>
                <c:pt idx="2">
                  <c:v>0.46</c:v>
                </c:pt>
                <c:pt idx="3">
                  <c:v>0.466667</c:v>
                </c:pt>
                <c:pt idx="4">
                  <c:v>0.54500000000000004</c:v>
                </c:pt>
                <c:pt idx="5">
                  <c:v>0.5</c:v>
                </c:pt>
                <c:pt idx="6">
                  <c:v>0.56499999999999995</c:v>
                </c:pt>
                <c:pt idx="7">
                  <c:v>0.56499999999999995</c:v>
                </c:pt>
                <c:pt idx="8">
                  <c:v>0.53749999999999998</c:v>
                </c:pt>
                <c:pt idx="9">
                  <c:v>0.54500000000000004</c:v>
                </c:pt>
                <c:pt idx="10">
                  <c:v>0.53</c:v>
                </c:pt>
                <c:pt idx="11">
                  <c:v>0.61499999999999999</c:v>
                </c:pt>
                <c:pt idx="12">
                  <c:v>0.59</c:v>
                </c:pt>
                <c:pt idx="13">
                  <c:v>0.59</c:v>
                </c:pt>
                <c:pt idx="14">
                  <c:v>0.60499999999999998</c:v>
                </c:pt>
                <c:pt idx="15">
                  <c:v>0.66</c:v>
                </c:pt>
                <c:pt idx="16">
                  <c:v>0.66</c:v>
                </c:pt>
                <c:pt idx="17">
                  <c:v>0.70285699999999995</c:v>
                </c:pt>
                <c:pt idx="18">
                  <c:v>0.72750000000000004</c:v>
                </c:pt>
                <c:pt idx="19">
                  <c:v>0.72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B9F-4A3A-A8B5-D94B2923B8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44524384"/>
        <c:axId val="744521984"/>
      </c:barChart>
      <c:catAx>
        <c:axId val="74452438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Gill Sans MT" panose="020B0502020104020203" pitchFamily="34" charset="0"/>
                <a:ea typeface="+mn-ea"/>
                <a:cs typeface="+mn-cs"/>
              </a:defRPr>
            </a:pPr>
            <a:endParaRPr lang="en-US"/>
          </a:p>
        </c:txPr>
        <c:crossAx val="744521984"/>
        <c:crosses val="autoZero"/>
        <c:auto val="1"/>
        <c:lblAlgn val="ctr"/>
        <c:lblOffset val="100"/>
        <c:noMultiLvlLbl val="0"/>
      </c:catAx>
      <c:valAx>
        <c:axId val="7445219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Gill Sans MT" panose="020B0502020104020203" pitchFamily="34" charset="0"/>
                <a:ea typeface="+mn-ea"/>
                <a:cs typeface="+mn-cs"/>
              </a:defRPr>
            </a:pPr>
            <a:endParaRPr lang="en-US"/>
          </a:p>
        </c:txPr>
        <c:crossAx val="7445243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3.5169902827567115E-2"/>
          <c:y val="0.88964661770219899"/>
          <c:w val="0.95034516713448203"/>
          <c:h val="0.1103533822978010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Gill Sans MT" panose="020B0502020104020203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Gill Sans MT" panose="020B0502020104020203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47109108539762101"/>
          <c:y val="3.5460992907801421E-2"/>
          <c:w val="0.46809888041647163"/>
          <c:h val="0.78448625981713604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'Figure 14'!$B$6</c:f>
              <c:strCache>
                <c:ptCount val="1"/>
                <c:pt idx="0">
                  <c:v>Income 0-39,000 Euro</c:v>
                </c:pt>
              </c:strCache>
            </c:strRef>
          </c:tx>
          <c:spPr>
            <a:solidFill>
              <a:schemeClr val="tx2">
                <a:lumMod val="10000"/>
                <a:lumOff val="9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Gill Sans MT" panose="020B0502020104020203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14'!$A$7:$A$8</c:f>
              <c:strCache>
                <c:ptCount val="2"/>
                <c:pt idx="0">
                  <c:v>See immediately diverse shopping results and compare products and prices when searching online </c:v>
                </c:pt>
                <c:pt idx="1">
                  <c:v>Automatically access to apps rather than having an app choice screen on the phone</c:v>
                </c:pt>
              </c:strCache>
            </c:strRef>
          </c:cat>
          <c:val>
            <c:numRef>
              <c:f>'Figure 14'!$B$7:$B$8</c:f>
              <c:numCache>
                <c:formatCode>_([$€-2]\ * #,##0_);_([$€-2]\ * \(#,##0\);_([$€-2]\ * "-"??_);_(@_)</c:formatCode>
                <c:ptCount val="2"/>
                <c:pt idx="0">
                  <c:v>113.32889923511806</c:v>
                </c:pt>
                <c:pt idx="1">
                  <c:v>114.44296641170602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A3-44FF-8CA3-1F37BA5BD458}"/>
            </c:ext>
          </c:extLst>
        </c:ser>
        <c:ser>
          <c:idx val="1"/>
          <c:order val="1"/>
          <c:tx>
            <c:strRef>
              <c:f>'Figure 14'!$C$6</c:f>
              <c:strCache>
                <c:ptCount val="1"/>
                <c:pt idx="0">
                  <c:v>Income 40,000-79,000 Euro</c:v>
                </c:pt>
              </c:strCache>
            </c:strRef>
          </c:tx>
          <c:spPr>
            <a:solidFill>
              <a:schemeClr val="tx2">
                <a:lumMod val="25000"/>
                <a:lumOff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Gill Sans MT" panose="020B0502020104020203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14'!$A$7:$A$8</c:f>
              <c:strCache>
                <c:ptCount val="2"/>
                <c:pt idx="0">
                  <c:v>See immediately diverse shopping results and compare products and prices when searching online </c:v>
                </c:pt>
                <c:pt idx="1">
                  <c:v>Automatically access to apps rather than having an app choice screen on the phone</c:v>
                </c:pt>
              </c:strCache>
            </c:strRef>
          </c:cat>
          <c:val>
            <c:numRef>
              <c:f>'Figure 14'!$C$7:$C$8</c:f>
              <c:numCache>
                <c:formatCode>_([$€-2]\ * #,##0_);_([$€-2]\ * \(#,##0\);_([$€-2]\ * "-"??_);_(@_)</c:formatCode>
                <c:ptCount val="2"/>
                <c:pt idx="0">
                  <c:v>139.10841654778886</c:v>
                </c:pt>
                <c:pt idx="1">
                  <c:v>146.6904422253923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0A3-44FF-8CA3-1F37BA5BD458}"/>
            </c:ext>
          </c:extLst>
        </c:ser>
        <c:ser>
          <c:idx val="2"/>
          <c:order val="2"/>
          <c:tx>
            <c:strRef>
              <c:f>'Figure 14'!$D$6</c:f>
              <c:strCache>
                <c:ptCount val="1"/>
                <c:pt idx="0">
                  <c:v>Income 80,000 or more Euro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Gill Sans MT" panose="020B0502020104020203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14'!$A$7:$A$8</c:f>
              <c:strCache>
                <c:ptCount val="2"/>
                <c:pt idx="0">
                  <c:v>See immediately diverse shopping results and compare products and prices when searching online </c:v>
                </c:pt>
                <c:pt idx="1">
                  <c:v>Automatically access to apps rather than having an app choice screen on the phone</c:v>
                </c:pt>
              </c:strCache>
            </c:strRef>
          </c:cat>
          <c:val>
            <c:numRef>
              <c:f>'Figure 14'!$D$7:$D$8</c:f>
              <c:numCache>
                <c:formatCode>_([$€-2]\ * #,##0_);_([$€-2]\ * \(#,##0\);_([$€-2]\ * "-"??_);_(@_)</c:formatCode>
                <c:ptCount val="2"/>
                <c:pt idx="0">
                  <c:v>184.65473145780052</c:v>
                </c:pt>
                <c:pt idx="1">
                  <c:v>190.53708439897699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0A3-44FF-8CA3-1F37BA5BD4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872100016"/>
        <c:axId val="872100496"/>
      </c:barChart>
      <c:catAx>
        <c:axId val="87210001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Gill Sans MT" panose="020B0502020104020203" pitchFamily="34" charset="0"/>
                <a:ea typeface="+mn-ea"/>
                <a:cs typeface="+mn-cs"/>
              </a:defRPr>
            </a:pPr>
            <a:endParaRPr lang="en-US"/>
          </a:p>
        </c:txPr>
        <c:crossAx val="872100496"/>
        <c:crosses val="autoZero"/>
        <c:auto val="1"/>
        <c:lblAlgn val="ctr"/>
        <c:lblOffset val="100"/>
        <c:noMultiLvlLbl val="0"/>
      </c:catAx>
      <c:valAx>
        <c:axId val="872100496"/>
        <c:scaling>
          <c:orientation val="minMax"/>
        </c:scaling>
        <c:delete val="0"/>
        <c:axPos val="b"/>
        <c:numFmt formatCode="_([$€-2]\ * #,##0_);_([$€-2]\ * \(#,##0\);_([$€-2]\ 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Gill Sans MT" panose="020B0502020104020203" pitchFamily="34" charset="0"/>
                <a:ea typeface="+mn-ea"/>
                <a:cs typeface="+mn-cs"/>
              </a:defRPr>
            </a:pPr>
            <a:endParaRPr lang="en-US"/>
          </a:p>
        </c:txPr>
        <c:crossAx val="8721000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Gill Sans MT" panose="020B0502020104020203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Gill Sans MT" panose="020B0502020104020203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903067614473502"/>
          <c:y val="1.5211107870775415E-2"/>
          <c:w val="0.75614946471939959"/>
          <c:h val="0.69661968594309376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'Figure 2'!$B$5</c:f>
              <c:strCache>
                <c:ptCount val="1"/>
                <c:pt idx="0">
                  <c:v>None</c:v>
                </c:pt>
              </c:strCache>
            </c:strRef>
          </c:tx>
          <c:spPr>
            <a:solidFill>
              <a:schemeClr val="accent4">
                <a:tint val="5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Gill Sans MT" panose="020B0502020104020203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2'!$A$6:$A$10</c:f>
              <c:strCache>
                <c:ptCount val="5"/>
                <c:pt idx="0">
                  <c:v>60-69 years</c:v>
                </c:pt>
                <c:pt idx="1">
                  <c:v>50-59 years</c:v>
                </c:pt>
                <c:pt idx="2">
                  <c:v>40-49 years</c:v>
                </c:pt>
                <c:pt idx="3">
                  <c:v>30-39 years</c:v>
                </c:pt>
                <c:pt idx="4">
                  <c:v>18-29 years</c:v>
                </c:pt>
              </c:strCache>
            </c:strRef>
          </c:cat>
          <c:val>
            <c:numRef>
              <c:f>'Figure 2'!$B$6:$B$10</c:f>
              <c:numCache>
                <c:formatCode>0%</c:formatCode>
                <c:ptCount val="5"/>
                <c:pt idx="0">
                  <c:v>7.9258010118043787E-2</c:v>
                </c:pt>
                <c:pt idx="1">
                  <c:v>5.3493449781659375E-2</c:v>
                </c:pt>
                <c:pt idx="2">
                  <c:v>4.5068027210884321E-2</c:v>
                </c:pt>
                <c:pt idx="3">
                  <c:v>1.2962962962962954E-2</c:v>
                </c:pt>
                <c:pt idx="4">
                  <c:v>2.4539877300613577E-2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B9-4ED8-910A-9FF53122C2AF}"/>
            </c:ext>
          </c:extLst>
        </c:ser>
        <c:ser>
          <c:idx val="1"/>
          <c:order val="1"/>
          <c:tx>
            <c:strRef>
              <c:f>'Figure 2'!$C$5</c:f>
              <c:strCache>
                <c:ptCount val="1"/>
                <c:pt idx="0">
                  <c:v>1-2 services</c:v>
                </c:pt>
              </c:strCache>
            </c:strRef>
          </c:tx>
          <c:spPr>
            <a:solidFill>
              <a:schemeClr val="accent4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Gill Sans MT" panose="020B0502020104020203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2'!$A$6:$A$10</c:f>
              <c:strCache>
                <c:ptCount val="5"/>
                <c:pt idx="0">
                  <c:v>60-69 years</c:v>
                </c:pt>
                <c:pt idx="1">
                  <c:v>50-59 years</c:v>
                </c:pt>
                <c:pt idx="2">
                  <c:v>40-49 years</c:v>
                </c:pt>
                <c:pt idx="3">
                  <c:v>30-39 years</c:v>
                </c:pt>
                <c:pt idx="4">
                  <c:v>18-29 years</c:v>
                </c:pt>
              </c:strCache>
            </c:strRef>
          </c:cat>
          <c:val>
            <c:numRef>
              <c:f>'Figure 2'!$C$6:$C$10</c:f>
              <c:numCache>
                <c:formatCode>0%</c:formatCode>
                <c:ptCount val="5"/>
                <c:pt idx="0">
                  <c:v>0.4300168634064081</c:v>
                </c:pt>
                <c:pt idx="1">
                  <c:v>0.35262008733624456</c:v>
                </c:pt>
                <c:pt idx="2">
                  <c:v>0.30017006802721086</c:v>
                </c:pt>
                <c:pt idx="3">
                  <c:v>0.22777777777777777</c:v>
                </c:pt>
                <c:pt idx="4">
                  <c:v>0.20858895705521471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FB9-4ED8-910A-9FF53122C2AF}"/>
            </c:ext>
          </c:extLst>
        </c:ser>
        <c:ser>
          <c:idx val="2"/>
          <c:order val="2"/>
          <c:tx>
            <c:strRef>
              <c:f>'Figure 2'!$D$5</c:f>
              <c:strCache>
                <c:ptCount val="1"/>
                <c:pt idx="0">
                  <c:v>3-4 services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bg1"/>
                    </a:solidFill>
                    <a:latin typeface="Gill Sans MT" panose="020B0502020104020203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2'!$A$6:$A$10</c:f>
              <c:strCache>
                <c:ptCount val="5"/>
                <c:pt idx="0">
                  <c:v>60-69 years</c:v>
                </c:pt>
                <c:pt idx="1">
                  <c:v>50-59 years</c:v>
                </c:pt>
                <c:pt idx="2">
                  <c:v>40-49 years</c:v>
                </c:pt>
                <c:pt idx="3">
                  <c:v>30-39 years</c:v>
                </c:pt>
                <c:pt idx="4">
                  <c:v>18-29 years</c:v>
                </c:pt>
              </c:strCache>
            </c:strRef>
          </c:cat>
          <c:val>
            <c:numRef>
              <c:f>'Figure 2'!$D$6:$D$10</c:f>
              <c:numCache>
                <c:formatCode>0%</c:formatCode>
                <c:ptCount val="5"/>
                <c:pt idx="0">
                  <c:v>0.35919055649241149</c:v>
                </c:pt>
                <c:pt idx="1">
                  <c:v>0.34716157205240172</c:v>
                </c:pt>
                <c:pt idx="2">
                  <c:v>0.37670068027210885</c:v>
                </c:pt>
                <c:pt idx="3">
                  <c:v>0.42037037037037039</c:v>
                </c:pt>
                <c:pt idx="4">
                  <c:v>0.45276073619631901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FB9-4ED8-910A-9FF53122C2AF}"/>
            </c:ext>
          </c:extLst>
        </c:ser>
        <c:ser>
          <c:idx val="3"/>
          <c:order val="3"/>
          <c:tx>
            <c:strRef>
              <c:f>'Figure 2'!$E$5</c:f>
              <c:strCache>
                <c:ptCount val="1"/>
                <c:pt idx="0">
                  <c:v>5-6 services</c:v>
                </c:pt>
              </c:strCache>
            </c:strRef>
          </c:tx>
          <c:spPr>
            <a:solidFill>
              <a:schemeClr val="tx2">
                <a:lumMod val="75000"/>
                <a:lumOff val="2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bg1"/>
                    </a:solidFill>
                    <a:latin typeface="Gill Sans MT" panose="020B0502020104020203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2'!$A$6:$A$10</c:f>
              <c:strCache>
                <c:ptCount val="5"/>
                <c:pt idx="0">
                  <c:v>60-69 years</c:v>
                </c:pt>
                <c:pt idx="1">
                  <c:v>50-59 years</c:v>
                </c:pt>
                <c:pt idx="2">
                  <c:v>40-49 years</c:v>
                </c:pt>
                <c:pt idx="3">
                  <c:v>30-39 years</c:v>
                </c:pt>
                <c:pt idx="4">
                  <c:v>18-29 years</c:v>
                </c:pt>
              </c:strCache>
            </c:strRef>
          </c:cat>
          <c:val>
            <c:numRef>
              <c:f>'Figure 2'!$E$6:$E$10</c:f>
              <c:numCache>
                <c:formatCode>0%</c:formatCode>
                <c:ptCount val="5"/>
                <c:pt idx="0">
                  <c:v>0.11129848229342328</c:v>
                </c:pt>
                <c:pt idx="1">
                  <c:v>0.18231441048034935</c:v>
                </c:pt>
                <c:pt idx="2">
                  <c:v>0.1879251700680272</c:v>
                </c:pt>
                <c:pt idx="3">
                  <c:v>0.23703703703703705</c:v>
                </c:pt>
                <c:pt idx="4">
                  <c:v>0.21226993865030674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FB9-4ED8-910A-9FF53122C2AF}"/>
            </c:ext>
          </c:extLst>
        </c:ser>
        <c:ser>
          <c:idx val="4"/>
          <c:order val="4"/>
          <c:tx>
            <c:strRef>
              <c:f>'Figure 2'!$F$5</c:f>
              <c:strCache>
                <c:ptCount val="1"/>
                <c:pt idx="0">
                  <c:v>7 or more services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bg1"/>
                    </a:solidFill>
                    <a:latin typeface="Gill Sans MT" panose="020B0502020104020203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2'!$A$6:$A$10</c:f>
              <c:strCache>
                <c:ptCount val="5"/>
                <c:pt idx="0">
                  <c:v>60-69 years</c:v>
                </c:pt>
                <c:pt idx="1">
                  <c:v>50-59 years</c:v>
                </c:pt>
                <c:pt idx="2">
                  <c:v>40-49 years</c:v>
                </c:pt>
                <c:pt idx="3">
                  <c:v>30-39 years</c:v>
                </c:pt>
                <c:pt idx="4">
                  <c:v>18-29 years</c:v>
                </c:pt>
              </c:strCache>
            </c:strRef>
          </c:cat>
          <c:val>
            <c:numRef>
              <c:f>'Figure 2'!$F$6:$F$10</c:f>
              <c:numCache>
                <c:formatCode>0%</c:formatCode>
                <c:ptCount val="5"/>
                <c:pt idx="0">
                  <c:v>2.0236087689713321E-2</c:v>
                </c:pt>
                <c:pt idx="1">
                  <c:v>6.4410480349344976E-2</c:v>
                </c:pt>
                <c:pt idx="2">
                  <c:v>9.013605442176871E-2</c:v>
                </c:pt>
                <c:pt idx="3">
                  <c:v>0.10185185185185185</c:v>
                </c:pt>
                <c:pt idx="4">
                  <c:v>0.10184049079754601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FB9-4ED8-910A-9FF53122C2AF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366740064"/>
        <c:axId val="366740544"/>
      </c:barChart>
      <c:catAx>
        <c:axId val="36674006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Gill Sans MT" panose="020B0502020104020203" pitchFamily="34" charset="0"/>
                <a:ea typeface="+mn-ea"/>
                <a:cs typeface="+mn-cs"/>
              </a:defRPr>
            </a:pPr>
            <a:endParaRPr lang="en-US"/>
          </a:p>
        </c:txPr>
        <c:crossAx val="366740544"/>
        <c:crosses val="autoZero"/>
        <c:auto val="1"/>
        <c:lblAlgn val="ctr"/>
        <c:lblOffset val="100"/>
        <c:noMultiLvlLbl val="0"/>
      </c:catAx>
      <c:valAx>
        <c:axId val="366740544"/>
        <c:scaling>
          <c:orientation val="minMax"/>
          <c:max val="1"/>
        </c:scaling>
        <c:delete val="0"/>
        <c:axPos val="b"/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Gill Sans MT" panose="020B0502020104020203" pitchFamily="34" charset="0"/>
                <a:ea typeface="+mn-ea"/>
                <a:cs typeface="+mn-cs"/>
              </a:defRPr>
            </a:pPr>
            <a:endParaRPr lang="en-US"/>
          </a:p>
        </c:txPr>
        <c:crossAx val="3667400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5271212781495557E-2"/>
          <c:y val="0.87055273838607006"/>
          <c:w val="0.86338493131876337"/>
          <c:h val="6.730807289385488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Gill Sans MT" panose="020B0502020104020203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Gill Sans MT" panose="020B0502020104020203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8548450788294021"/>
          <c:y val="1.521119383886538E-2"/>
          <c:w val="0.75614946471939959"/>
          <c:h val="0.69661968594309376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'Figure 3'!$C$6</c:f>
              <c:strCache>
                <c:ptCount val="1"/>
                <c:pt idx="0">
                  <c:v>None</c:v>
                </c:pt>
              </c:strCache>
            </c:strRef>
          </c:tx>
          <c:spPr>
            <a:solidFill>
              <a:schemeClr val="accent4">
                <a:tint val="5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Gill Sans MT" panose="020B0502020104020203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3'!$B$7:$B$9</c:f>
              <c:strCache>
                <c:ptCount val="3"/>
                <c:pt idx="0">
                  <c:v>Income 80,000 or more Euro</c:v>
                </c:pt>
                <c:pt idx="1">
                  <c:v>Income 40,000-79,000 Euro</c:v>
                </c:pt>
                <c:pt idx="2">
                  <c:v>Income 0-39,000 Euro</c:v>
                </c:pt>
              </c:strCache>
            </c:strRef>
          </c:cat>
          <c:val>
            <c:numRef>
              <c:f>'Figure 3'!$C$7:$C$9</c:f>
              <c:numCache>
                <c:formatCode>0%</c:formatCode>
                <c:ptCount val="3"/>
                <c:pt idx="0">
                  <c:v>3.3248081841432228E-2</c:v>
                </c:pt>
                <c:pt idx="1">
                  <c:v>4.4222539229671898E-2</c:v>
                </c:pt>
                <c:pt idx="2">
                  <c:v>4.5892916528101096E-2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F4-48BF-8192-D44314A3BB3A}"/>
            </c:ext>
          </c:extLst>
        </c:ser>
        <c:ser>
          <c:idx val="1"/>
          <c:order val="1"/>
          <c:tx>
            <c:strRef>
              <c:f>'Figure 3'!$D$6</c:f>
              <c:strCache>
                <c:ptCount val="1"/>
                <c:pt idx="0">
                  <c:v>1-2 services</c:v>
                </c:pt>
              </c:strCache>
            </c:strRef>
          </c:tx>
          <c:spPr>
            <a:solidFill>
              <a:schemeClr val="accent4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Gill Sans MT" panose="020B0502020104020203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3'!$B$7:$B$9</c:f>
              <c:strCache>
                <c:ptCount val="3"/>
                <c:pt idx="0">
                  <c:v>Income 80,000 or more Euro</c:v>
                </c:pt>
                <c:pt idx="1">
                  <c:v>Income 40,000-79,000 Euro</c:v>
                </c:pt>
                <c:pt idx="2">
                  <c:v>Income 0-39,000 Euro</c:v>
                </c:pt>
              </c:strCache>
            </c:strRef>
          </c:cat>
          <c:val>
            <c:numRef>
              <c:f>'Figure 3'!$D$7:$D$9</c:f>
              <c:numCache>
                <c:formatCode>0%</c:formatCode>
                <c:ptCount val="3"/>
                <c:pt idx="0">
                  <c:v>0.28388746803069054</c:v>
                </c:pt>
                <c:pt idx="1">
                  <c:v>0.30099857346647646</c:v>
                </c:pt>
                <c:pt idx="2">
                  <c:v>0.30761556368473564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AF4-48BF-8192-D44314A3BB3A}"/>
            </c:ext>
          </c:extLst>
        </c:ser>
        <c:ser>
          <c:idx val="2"/>
          <c:order val="2"/>
          <c:tx>
            <c:strRef>
              <c:f>'Figure 3'!$E$6</c:f>
              <c:strCache>
                <c:ptCount val="1"/>
                <c:pt idx="0">
                  <c:v>3-4 services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bg1"/>
                    </a:solidFill>
                    <a:latin typeface="Gill Sans MT" panose="020B0502020104020203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3'!$B$7:$B$9</c:f>
              <c:strCache>
                <c:ptCount val="3"/>
                <c:pt idx="0">
                  <c:v>Income 80,000 or more Euro</c:v>
                </c:pt>
                <c:pt idx="1">
                  <c:v>Income 40,000-79,000 Euro</c:v>
                </c:pt>
                <c:pt idx="2">
                  <c:v>Income 0-39,000 Euro</c:v>
                </c:pt>
              </c:strCache>
            </c:strRef>
          </c:cat>
          <c:val>
            <c:numRef>
              <c:f>'Figure 3'!$E$7:$E$9</c:f>
              <c:numCache>
                <c:formatCode>0%</c:formatCode>
                <c:ptCount val="3"/>
                <c:pt idx="0">
                  <c:v>0.35805626598465473</c:v>
                </c:pt>
                <c:pt idx="1">
                  <c:v>0.38017118402282452</c:v>
                </c:pt>
                <c:pt idx="2">
                  <c:v>0.39241769205187893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AF4-48BF-8192-D44314A3BB3A}"/>
            </c:ext>
          </c:extLst>
        </c:ser>
        <c:ser>
          <c:idx val="3"/>
          <c:order val="3"/>
          <c:tx>
            <c:strRef>
              <c:f>'Figure 3'!$F$6</c:f>
              <c:strCache>
                <c:ptCount val="1"/>
                <c:pt idx="0">
                  <c:v>5-6 services</c:v>
                </c:pt>
              </c:strCache>
            </c:strRef>
          </c:tx>
          <c:spPr>
            <a:solidFill>
              <a:schemeClr val="tx2">
                <a:lumMod val="75000"/>
                <a:lumOff val="2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bg1"/>
                    </a:solidFill>
                    <a:latin typeface="Gill Sans MT" panose="020B0502020104020203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3'!$B$7:$B$9</c:f>
              <c:strCache>
                <c:ptCount val="3"/>
                <c:pt idx="0">
                  <c:v>Income 80,000 or more Euro</c:v>
                </c:pt>
                <c:pt idx="1">
                  <c:v>Income 40,000-79,000 Euro</c:v>
                </c:pt>
                <c:pt idx="2">
                  <c:v>Income 0-39,000 Euro</c:v>
                </c:pt>
              </c:strCache>
            </c:strRef>
          </c:cat>
          <c:val>
            <c:numRef>
              <c:f>'Figure 3'!$F$7:$F$9</c:f>
              <c:numCache>
                <c:formatCode>0%</c:formatCode>
                <c:ptCount val="3"/>
                <c:pt idx="0">
                  <c:v>0.21994884910485935</c:v>
                </c:pt>
                <c:pt idx="1">
                  <c:v>0.18402282453637661</c:v>
                </c:pt>
                <c:pt idx="2">
                  <c:v>0.18390422347855004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AF4-48BF-8192-D44314A3BB3A}"/>
            </c:ext>
          </c:extLst>
        </c:ser>
        <c:ser>
          <c:idx val="4"/>
          <c:order val="4"/>
          <c:tx>
            <c:strRef>
              <c:f>'Figure 3'!$G$6</c:f>
              <c:strCache>
                <c:ptCount val="1"/>
                <c:pt idx="0">
                  <c:v>7 or more services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bg1"/>
                    </a:solidFill>
                    <a:latin typeface="Gill Sans MT" panose="020B0502020104020203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3'!$B$7:$B$9</c:f>
              <c:strCache>
                <c:ptCount val="3"/>
                <c:pt idx="0">
                  <c:v>Income 80,000 or more Euro</c:v>
                </c:pt>
                <c:pt idx="1">
                  <c:v>Income 40,000-79,000 Euro</c:v>
                </c:pt>
                <c:pt idx="2">
                  <c:v>Income 0-39,000 Euro</c:v>
                </c:pt>
              </c:strCache>
            </c:strRef>
          </c:cat>
          <c:val>
            <c:numRef>
              <c:f>'Figure 3'!$G$7:$G$9</c:f>
              <c:numCache>
                <c:formatCode>0%</c:formatCode>
                <c:ptCount val="3"/>
                <c:pt idx="0">
                  <c:v>0.10485933503836317</c:v>
                </c:pt>
                <c:pt idx="1">
                  <c:v>9.0584878744650502E-2</c:v>
                </c:pt>
                <c:pt idx="2">
                  <c:v>7.0169604256734283E-2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AF4-48BF-8192-D44314A3BB3A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366740064"/>
        <c:axId val="366740544"/>
      </c:barChart>
      <c:catAx>
        <c:axId val="36674006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Gill Sans MT" panose="020B0502020104020203" pitchFamily="34" charset="0"/>
                <a:ea typeface="+mn-ea"/>
                <a:cs typeface="+mn-cs"/>
              </a:defRPr>
            </a:pPr>
            <a:endParaRPr lang="en-US"/>
          </a:p>
        </c:txPr>
        <c:crossAx val="366740544"/>
        <c:crosses val="autoZero"/>
        <c:auto val="1"/>
        <c:lblAlgn val="ctr"/>
        <c:lblOffset val="100"/>
        <c:noMultiLvlLbl val="0"/>
      </c:catAx>
      <c:valAx>
        <c:axId val="366740544"/>
        <c:scaling>
          <c:orientation val="minMax"/>
          <c:max val="1"/>
        </c:scaling>
        <c:delete val="0"/>
        <c:axPos val="b"/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Gill Sans MT" panose="020B0502020104020203" pitchFamily="34" charset="0"/>
                <a:ea typeface="+mn-ea"/>
                <a:cs typeface="+mn-cs"/>
              </a:defRPr>
            </a:pPr>
            <a:endParaRPr lang="en-US"/>
          </a:p>
        </c:txPr>
        <c:crossAx val="3667400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5271212781495557E-2"/>
          <c:y val="0.87055273838607006"/>
          <c:w val="0.86338493131876337"/>
          <c:h val="6.730807289385488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Gill Sans MT" panose="020B0502020104020203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Gill Sans MT" panose="020B0502020104020203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903067614473502"/>
          <c:y val="1.5211107870775415E-2"/>
          <c:w val="0.75614946471939959"/>
          <c:h val="0.69661968594309376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[1]Sheet8!$C$51</c:f>
              <c:strCache>
                <c:ptCount val="1"/>
                <c:pt idx="0">
                  <c:v>Use at least one service daily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bg1"/>
                    </a:solidFill>
                    <a:latin typeface="Gill Sans MT" panose="020B0502020104020203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[1]Sheet8!$D$50:$G$50</c:f>
              <c:strCache>
                <c:ptCount val="4"/>
                <c:pt idx="0">
                  <c:v>Marketplaces</c:v>
                </c:pt>
                <c:pt idx="1">
                  <c:v>Video sharing</c:v>
                </c:pt>
                <c:pt idx="2">
                  <c:v>Social media</c:v>
                </c:pt>
                <c:pt idx="3">
                  <c:v>Messaging services</c:v>
                </c:pt>
              </c:strCache>
            </c:strRef>
          </c:cat>
          <c:val>
            <c:numRef>
              <c:f>[1]Sheet8!$D$51:$G$51</c:f>
              <c:numCache>
                <c:formatCode>General</c:formatCode>
                <c:ptCount val="4"/>
                <c:pt idx="0">
                  <c:v>0.32645833333333335</c:v>
                </c:pt>
                <c:pt idx="1">
                  <c:v>0.56958333333333333</c:v>
                </c:pt>
                <c:pt idx="2">
                  <c:v>0.77666666666666662</c:v>
                </c:pt>
                <c:pt idx="3">
                  <c:v>0.8872916666666667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CFC-412A-939D-C9616DD97AE8}"/>
            </c:ext>
          </c:extLst>
        </c:ser>
        <c:ser>
          <c:idx val="1"/>
          <c:order val="1"/>
          <c:tx>
            <c:strRef>
              <c:f>[1]Sheet8!$C$52</c:f>
              <c:strCache>
                <c:ptCount val="1"/>
                <c:pt idx="0">
                  <c:v>Use at least one service weekly</c:v>
                </c:pt>
              </c:strCache>
            </c:strRef>
          </c:tx>
          <c:spPr>
            <a:solidFill>
              <a:schemeClr val="accent4">
                <a:shade val="86000"/>
              </a:schemeClr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bg1"/>
                    </a:solidFill>
                    <a:latin typeface="Gill Sans MT" panose="020B0502020104020203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[1]Sheet8!$D$50:$G$50</c:f>
              <c:strCache>
                <c:ptCount val="4"/>
                <c:pt idx="0">
                  <c:v>Marketplaces</c:v>
                </c:pt>
                <c:pt idx="1">
                  <c:v>Video sharing</c:v>
                </c:pt>
                <c:pt idx="2">
                  <c:v>Social media</c:v>
                </c:pt>
                <c:pt idx="3">
                  <c:v>Messaging services</c:v>
                </c:pt>
              </c:strCache>
            </c:strRef>
          </c:cat>
          <c:val>
            <c:numRef>
              <c:f>[1]Sheet8!$D$52:$G$52</c:f>
              <c:numCache>
                <c:formatCode>General</c:formatCode>
                <c:ptCount val="4"/>
                <c:pt idx="0">
                  <c:v>0.44750000000000001</c:v>
                </c:pt>
                <c:pt idx="1">
                  <c:v>0.27875</c:v>
                </c:pt>
                <c:pt idx="2">
                  <c:v>0.13354166666666667</c:v>
                </c:pt>
                <c:pt idx="3">
                  <c:v>2.9583333333333333E-2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CFC-412A-939D-C9616DD97AE8}"/>
            </c:ext>
          </c:extLst>
        </c:ser>
        <c:ser>
          <c:idx val="2"/>
          <c:order val="2"/>
          <c:tx>
            <c:strRef>
              <c:f>[1]Sheet8!$C$53</c:f>
              <c:strCache>
                <c:ptCount val="1"/>
                <c:pt idx="0">
                  <c:v>Use at least one service monthly</c:v>
                </c:pt>
              </c:strCache>
            </c:strRef>
          </c:tx>
          <c:spPr>
            <a:solidFill>
              <a:schemeClr val="accent4">
                <a:tint val="86000"/>
              </a:schemeClr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bg1"/>
                    </a:solidFill>
                    <a:latin typeface="Gill Sans MT" panose="020B0502020104020203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[1]Sheet8!$D$50:$G$50</c:f>
              <c:strCache>
                <c:ptCount val="4"/>
                <c:pt idx="0">
                  <c:v>Marketplaces</c:v>
                </c:pt>
                <c:pt idx="1">
                  <c:v>Video sharing</c:v>
                </c:pt>
                <c:pt idx="2">
                  <c:v>Social media</c:v>
                </c:pt>
                <c:pt idx="3">
                  <c:v>Messaging services</c:v>
                </c:pt>
              </c:strCache>
            </c:strRef>
          </c:cat>
          <c:val>
            <c:numRef>
              <c:f>[1]Sheet8!$D$53:$G$53</c:f>
              <c:numCache>
                <c:formatCode>General</c:formatCode>
                <c:ptCount val="4"/>
                <c:pt idx="0">
                  <c:v>0.16187499999999999</c:v>
                </c:pt>
                <c:pt idx="1">
                  <c:v>9.5000000000000001E-2</c:v>
                </c:pt>
                <c:pt idx="2">
                  <c:v>3.125E-2</c:v>
                </c:pt>
                <c:pt idx="3">
                  <c:v>2.9583333333333333E-2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CFC-412A-939D-C9616DD97AE8}"/>
            </c:ext>
          </c:extLst>
        </c:ser>
        <c:ser>
          <c:idx val="3"/>
          <c:order val="3"/>
          <c:tx>
            <c:strRef>
              <c:f>[1]Sheet8!$C$54</c:f>
              <c:strCache>
                <c:ptCount val="1"/>
                <c:pt idx="0">
                  <c:v>Use services less frequently</c:v>
                </c:pt>
              </c:strCache>
            </c:strRef>
          </c:tx>
          <c:spPr>
            <a:solidFill>
              <a:schemeClr val="bg1">
                <a:lumMod val="95000"/>
              </a:schemeClr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Gill Sans MT" panose="020B0502020104020203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[1]Sheet8!$D$50:$G$50</c:f>
              <c:strCache>
                <c:ptCount val="4"/>
                <c:pt idx="0">
                  <c:v>Marketplaces</c:v>
                </c:pt>
                <c:pt idx="1">
                  <c:v>Video sharing</c:v>
                </c:pt>
                <c:pt idx="2">
                  <c:v>Social media</c:v>
                </c:pt>
                <c:pt idx="3">
                  <c:v>Messaging services</c:v>
                </c:pt>
              </c:strCache>
            </c:strRef>
          </c:cat>
          <c:val>
            <c:numRef>
              <c:f>[1]Sheet8!$D$54:$G$54</c:f>
              <c:numCache>
                <c:formatCode>General</c:formatCode>
                <c:ptCount val="4"/>
                <c:pt idx="0">
                  <c:v>6.4166666666666705E-2</c:v>
                </c:pt>
                <c:pt idx="1">
                  <c:v>5.6666666666666643E-2</c:v>
                </c:pt>
                <c:pt idx="2">
                  <c:v>5.8541666666666714E-2</c:v>
                </c:pt>
                <c:pt idx="3">
                  <c:v>5.354166666666671E-2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CFC-412A-939D-C9616DD97AE8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366740064"/>
        <c:axId val="366740544"/>
      </c:barChart>
      <c:catAx>
        <c:axId val="36674006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Gill Sans MT" panose="020B0502020104020203" pitchFamily="34" charset="0"/>
                <a:ea typeface="+mn-ea"/>
                <a:cs typeface="+mn-cs"/>
              </a:defRPr>
            </a:pPr>
            <a:endParaRPr lang="en-US"/>
          </a:p>
        </c:txPr>
        <c:crossAx val="366740544"/>
        <c:crosses val="autoZero"/>
        <c:auto val="1"/>
        <c:lblAlgn val="ctr"/>
        <c:lblOffset val="100"/>
        <c:noMultiLvlLbl val="0"/>
      </c:catAx>
      <c:valAx>
        <c:axId val="366740544"/>
        <c:scaling>
          <c:orientation val="minMax"/>
          <c:max val="1"/>
        </c:scaling>
        <c:delete val="0"/>
        <c:axPos val="b"/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Gill Sans MT" panose="020B0502020104020203" pitchFamily="34" charset="0"/>
                <a:ea typeface="+mn-ea"/>
                <a:cs typeface="+mn-cs"/>
              </a:defRPr>
            </a:pPr>
            <a:endParaRPr lang="en-US"/>
          </a:p>
        </c:txPr>
        <c:crossAx val="3667400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5271212781495557E-2"/>
          <c:y val="0.83305282152230975"/>
          <c:w val="0.86338493131876337"/>
          <c:h val="0.1381414041994750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Gill Sans MT" panose="020B0502020104020203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Gill Sans MT" panose="020B0502020104020203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701902319846907"/>
          <c:y val="4.7159699892818867E-2"/>
          <c:w val="0.58986740490291745"/>
          <c:h val="0.72624891341958464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[2]Q24!$H$21</c:f>
              <c:strCache>
                <c:ptCount val="1"/>
                <c:pt idx="0">
                  <c:v>Definitely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bg1"/>
                    </a:solidFill>
                    <a:latin typeface="Gill Sans MT" panose="020B0502020104020203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[2]Q24!$I$20:$L$20</c:f>
              <c:strCache>
                <c:ptCount val="4"/>
                <c:pt idx="0">
                  <c:v>Once a month or a few times a month</c:v>
                </c:pt>
                <c:pt idx="1">
                  <c:v>Once a week or a few times a week</c:v>
                </c:pt>
                <c:pt idx="2">
                  <c:v>At least one a day</c:v>
                </c:pt>
                <c:pt idx="3">
                  <c:v>Use search many times a day</c:v>
                </c:pt>
              </c:strCache>
            </c:strRef>
          </c:cat>
          <c:val>
            <c:numRef>
              <c:f>[2]Q24!$I$21:$L$21</c:f>
              <c:numCache>
                <c:formatCode>General</c:formatCode>
                <c:ptCount val="4"/>
                <c:pt idx="0">
                  <c:v>3.0855539971949508E-2</c:v>
                </c:pt>
                <c:pt idx="1">
                  <c:v>6.1711079943899017E-2</c:v>
                </c:pt>
                <c:pt idx="2">
                  <c:v>0.19354838709677419</c:v>
                </c:pt>
                <c:pt idx="3">
                  <c:v>0.29147465437788017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55-45F5-8F2B-554F6D03785B}"/>
            </c:ext>
          </c:extLst>
        </c:ser>
        <c:ser>
          <c:idx val="1"/>
          <c:order val="1"/>
          <c:tx>
            <c:strRef>
              <c:f>[2]Q24!$H$22</c:f>
              <c:strCache>
                <c:ptCount val="1"/>
                <c:pt idx="0">
                  <c:v>Probably</c:v>
                </c:pt>
              </c:strCache>
            </c:strRef>
          </c:tx>
          <c:spPr>
            <a:solidFill>
              <a:schemeClr val="tx2">
                <a:lumMod val="75000"/>
                <a:lumOff val="25000"/>
              </a:schemeClr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bg1"/>
                    </a:solidFill>
                    <a:latin typeface="Gill Sans MT" panose="020B0502020104020203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[2]Q24!$I$20:$L$20</c:f>
              <c:strCache>
                <c:ptCount val="4"/>
                <c:pt idx="0">
                  <c:v>Once a month or a few times a month</c:v>
                </c:pt>
                <c:pt idx="1">
                  <c:v>Once a week or a few times a week</c:v>
                </c:pt>
                <c:pt idx="2">
                  <c:v>At least one a day</c:v>
                </c:pt>
                <c:pt idx="3">
                  <c:v>Use search many times a day</c:v>
                </c:pt>
              </c:strCache>
            </c:strRef>
          </c:cat>
          <c:val>
            <c:numRef>
              <c:f>[2]Q24!$I$22:$L$22</c:f>
              <c:numCache>
                <c:formatCode>General</c:formatCode>
                <c:ptCount val="4"/>
                <c:pt idx="0">
                  <c:v>6.8723702664796632E-2</c:v>
                </c:pt>
                <c:pt idx="1">
                  <c:v>0.19074333800841514</c:v>
                </c:pt>
                <c:pt idx="2">
                  <c:v>0.40112201963534361</c:v>
                </c:pt>
                <c:pt idx="3">
                  <c:v>0.40898617511520735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355-45F5-8F2B-554F6D03785B}"/>
            </c:ext>
          </c:extLst>
        </c:ser>
        <c:ser>
          <c:idx val="2"/>
          <c:order val="2"/>
          <c:tx>
            <c:strRef>
              <c:f>[2]Q24!$H$23</c:f>
              <c:strCache>
                <c:ptCount val="1"/>
                <c:pt idx="0">
                  <c:v>Neutral</c:v>
                </c:pt>
              </c:strCache>
            </c:strRef>
          </c:tx>
          <c:spPr>
            <a:solidFill>
              <a:schemeClr val="tx2">
                <a:lumMod val="25000"/>
                <a:lumOff val="75000"/>
              </a:schemeClr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Gill Sans MT" panose="020B0502020104020203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[2]Q24!$I$20:$L$20</c:f>
              <c:strCache>
                <c:ptCount val="4"/>
                <c:pt idx="0">
                  <c:v>Once a month or a few times a month</c:v>
                </c:pt>
                <c:pt idx="1">
                  <c:v>Once a week or a few times a week</c:v>
                </c:pt>
                <c:pt idx="2">
                  <c:v>At least one a day</c:v>
                </c:pt>
                <c:pt idx="3">
                  <c:v>Use search many times a day</c:v>
                </c:pt>
              </c:strCache>
            </c:strRef>
          </c:cat>
          <c:val>
            <c:numRef>
              <c:f>[2]Q24!$I$23:$L$23</c:f>
              <c:numCache>
                <c:formatCode>General</c:formatCode>
                <c:ptCount val="4"/>
                <c:pt idx="0">
                  <c:v>5.7503506311360447E-2</c:v>
                </c:pt>
                <c:pt idx="1">
                  <c:v>0.12342215988779803</c:v>
                </c:pt>
                <c:pt idx="2">
                  <c:v>0.27629733520336608</c:v>
                </c:pt>
                <c:pt idx="3">
                  <c:v>0.20449308755760368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355-45F5-8F2B-554F6D03785B}"/>
            </c:ext>
          </c:extLst>
        </c:ser>
        <c:ser>
          <c:idx val="3"/>
          <c:order val="3"/>
          <c:tx>
            <c:strRef>
              <c:f>[2]Q24!$H$24</c:f>
              <c:strCache>
                <c:ptCount val="1"/>
                <c:pt idx="0">
                  <c:v>Probably not</c:v>
                </c:pt>
              </c:strCache>
            </c:strRef>
          </c:tx>
          <c:spPr>
            <a:solidFill>
              <a:schemeClr val="accent2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Gill Sans MT" panose="020B0502020104020203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[2]Q24!$I$20:$L$20</c:f>
              <c:strCache>
                <c:ptCount val="4"/>
                <c:pt idx="0">
                  <c:v>Once a month or a few times a month</c:v>
                </c:pt>
                <c:pt idx="1">
                  <c:v>Once a week or a few times a week</c:v>
                </c:pt>
                <c:pt idx="2">
                  <c:v>At least one a day</c:v>
                </c:pt>
                <c:pt idx="3">
                  <c:v>Use search many times a day</c:v>
                </c:pt>
              </c:strCache>
            </c:strRef>
          </c:cat>
          <c:val>
            <c:numRef>
              <c:f>[2]Q24!$I$24:$L$24</c:f>
              <c:numCache>
                <c:formatCode>General</c:formatCode>
                <c:ptCount val="4"/>
                <c:pt idx="0">
                  <c:v>2.9453015427769985E-2</c:v>
                </c:pt>
                <c:pt idx="1">
                  <c:v>4.2075736325385693E-2</c:v>
                </c:pt>
                <c:pt idx="2">
                  <c:v>8.5553997194950909E-2</c:v>
                </c:pt>
                <c:pt idx="3">
                  <c:v>6.5956221198156681E-2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355-45F5-8F2B-554F6D03785B}"/>
            </c:ext>
          </c:extLst>
        </c:ser>
        <c:ser>
          <c:idx val="4"/>
          <c:order val="4"/>
          <c:tx>
            <c:strRef>
              <c:f>[2]Q24!$H$25</c:f>
              <c:strCache>
                <c:ptCount val="1"/>
                <c:pt idx="0">
                  <c:v>Definitely not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Gill Sans MT" panose="020B0502020104020203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[2]Q24!$I$20:$L$20</c:f>
              <c:strCache>
                <c:ptCount val="4"/>
                <c:pt idx="0">
                  <c:v>Once a month or a few times a month</c:v>
                </c:pt>
                <c:pt idx="1">
                  <c:v>Once a week or a few times a week</c:v>
                </c:pt>
                <c:pt idx="2">
                  <c:v>At least one a day</c:v>
                </c:pt>
                <c:pt idx="3">
                  <c:v>Use search many times a day</c:v>
                </c:pt>
              </c:strCache>
            </c:strRef>
          </c:cat>
          <c:val>
            <c:numRef>
              <c:f>[2]Q24!$I$25:$L$25</c:f>
              <c:numCache>
                <c:formatCode>General</c:formatCode>
                <c:ptCount val="4"/>
                <c:pt idx="0">
                  <c:v>1.1220196353436185E-2</c:v>
                </c:pt>
                <c:pt idx="1">
                  <c:v>1.1220196353436185E-2</c:v>
                </c:pt>
                <c:pt idx="2">
                  <c:v>4.3478260869565216E-2</c:v>
                </c:pt>
                <c:pt idx="3">
                  <c:v>2.9089861751152073E-2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355-45F5-8F2B-554F6D03785B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556037200"/>
        <c:axId val="556039120"/>
      </c:barChart>
      <c:catAx>
        <c:axId val="55603720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Gill Sans MT" panose="020B0502020104020203" pitchFamily="34" charset="0"/>
                <a:ea typeface="+mn-ea"/>
                <a:cs typeface="+mn-cs"/>
              </a:defRPr>
            </a:pPr>
            <a:endParaRPr lang="en-US"/>
          </a:p>
        </c:txPr>
        <c:crossAx val="556039120"/>
        <c:crosses val="autoZero"/>
        <c:auto val="1"/>
        <c:lblAlgn val="ctr"/>
        <c:lblOffset val="100"/>
        <c:noMultiLvlLbl val="0"/>
      </c:catAx>
      <c:valAx>
        <c:axId val="556039120"/>
        <c:scaling>
          <c:orientation val="minMax"/>
        </c:scaling>
        <c:delete val="0"/>
        <c:axPos val="b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Gill Sans MT" panose="020B0502020104020203" pitchFamily="34" charset="0"/>
                <a:ea typeface="+mn-ea"/>
                <a:cs typeface="+mn-cs"/>
              </a:defRPr>
            </a:pPr>
            <a:endParaRPr lang="en-US"/>
          </a:p>
        </c:txPr>
        <c:crossAx val="5560372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Gill Sans MT" panose="020B0502020104020203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Gill Sans MT" panose="020B0502020104020203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647255340719462"/>
          <c:y val="4.4017607042817125E-2"/>
          <c:w val="0.77986014980641594"/>
          <c:h val="0.62775598428347712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[2]Q23!$K$18</c:f>
              <c:strCache>
                <c:ptCount val="1"/>
                <c:pt idx="0">
                  <c:v>Yes, it is extremely beneficial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bg1"/>
                    </a:solidFill>
                    <a:latin typeface="Gill Sans MT" panose="020B0502020104020203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[2]Q23!$L$17:$M$17</c:f>
              <c:strCache>
                <c:ptCount val="2"/>
                <c:pt idx="0">
                  <c:v>Use search at least once a day</c:v>
                </c:pt>
                <c:pt idx="1">
                  <c:v>Use search many times a day</c:v>
                </c:pt>
              </c:strCache>
            </c:strRef>
          </c:cat>
          <c:val>
            <c:numRef>
              <c:f>[2]Q23!$L$18:$M$18</c:f>
              <c:numCache>
                <c:formatCode>General</c:formatCode>
                <c:ptCount val="2"/>
                <c:pt idx="0">
                  <c:v>0.12044817927170869</c:v>
                </c:pt>
                <c:pt idx="1">
                  <c:v>0.2212313003452244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AC-447D-9DEB-06DDC19F822E}"/>
            </c:ext>
          </c:extLst>
        </c:ser>
        <c:ser>
          <c:idx val="1"/>
          <c:order val="1"/>
          <c:tx>
            <c:strRef>
              <c:f>[2]Q23!$K$19</c:f>
              <c:strCache>
                <c:ptCount val="1"/>
                <c:pt idx="0">
                  <c:v>Yes, it is quite useful</c:v>
                </c:pt>
              </c:strCache>
            </c:strRef>
          </c:tx>
          <c:spPr>
            <a:solidFill>
              <a:schemeClr val="tx2">
                <a:lumMod val="75000"/>
                <a:lumOff val="25000"/>
              </a:schemeClr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bg1"/>
                    </a:solidFill>
                    <a:latin typeface="Gill Sans MT" panose="020B0502020104020203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[2]Q23!$L$17:$M$17</c:f>
              <c:strCache>
                <c:ptCount val="2"/>
                <c:pt idx="0">
                  <c:v>Use search at least once a day</c:v>
                </c:pt>
                <c:pt idx="1">
                  <c:v>Use search many times a day</c:v>
                </c:pt>
              </c:strCache>
            </c:strRef>
          </c:cat>
          <c:val>
            <c:numRef>
              <c:f>[2]Q23!$L$19:$M$19</c:f>
              <c:numCache>
                <c:formatCode>General</c:formatCode>
                <c:ptCount val="2"/>
                <c:pt idx="0">
                  <c:v>0.24509803921568626</c:v>
                </c:pt>
                <c:pt idx="1">
                  <c:v>0.28998849252013809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CAC-447D-9DEB-06DDC19F822E}"/>
            </c:ext>
          </c:extLst>
        </c:ser>
        <c:ser>
          <c:idx val="2"/>
          <c:order val="2"/>
          <c:tx>
            <c:strRef>
              <c:f>[2]Q23!$K$20</c:f>
              <c:strCache>
                <c:ptCount val="1"/>
                <c:pt idx="0">
                  <c:v>Somewhat beneficial</c:v>
                </c:pt>
              </c:strCache>
            </c:strRef>
          </c:tx>
          <c:spPr>
            <a:solidFill>
              <a:schemeClr val="tx2">
                <a:lumMod val="50000"/>
                <a:lumOff val="50000"/>
              </a:schemeClr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bg1"/>
                    </a:solidFill>
                    <a:latin typeface="Gill Sans MT" panose="020B0502020104020203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[2]Q23!$L$17:$M$17</c:f>
              <c:strCache>
                <c:ptCount val="2"/>
                <c:pt idx="0">
                  <c:v>Use search at least once a day</c:v>
                </c:pt>
                <c:pt idx="1">
                  <c:v>Use search many times a day</c:v>
                </c:pt>
              </c:strCache>
            </c:strRef>
          </c:cat>
          <c:val>
            <c:numRef>
              <c:f>[2]Q23!$L$20:$M$20</c:f>
              <c:numCache>
                <c:formatCode>General</c:formatCode>
                <c:ptCount val="2"/>
                <c:pt idx="0">
                  <c:v>0.26750700280112044</c:v>
                </c:pt>
                <c:pt idx="1">
                  <c:v>0.20627157652474107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CAC-447D-9DEB-06DDC19F822E}"/>
            </c:ext>
          </c:extLst>
        </c:ser>
        <c:ser>
          <c:idx val="3"/>
          <c:order val="3"/>
          <c:tx>
            <c:strRef>
              <c:f>[2]Q23!$K$21</c:f>
              <c:strCache>
                <c:ptCount val="1"/>
                <c:pt idx="0">
                  <c:v>Neutral</c:v>
                </c:pt>
              </c:strCache>
            </c:strRef>
          </c:tx>
          <c:spPr>
            <a:solidFill>
              <a:schemeClr val="bg1">
                <a:lumMod val="95000"/>
              </a:schemeClr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Gill Sans MT" panose="020B0502020104020203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[2]Q23!$L$17:$M$17</c:f>
              <c:strCache>
                <c:ptCount val="2"/>
                <c:pt idx="0">
                  <c:v>Use search at least once a day</c:v>
                </c:pt>
                <c:pt idx="1">
                  <c:v>Use search many times a day</c:v>
                </c:pt>
              </c:strCache>
            </c:strRef>
          </c:cat>
          <c:val>
            <c:numRef>
              <c:f>[2]Q23!$L$21:$M$21</c:f>
              <c:numCache>
                <c:formatCode>General</c:formatCode>
                <c:ptCount val="2"/>
                <c:pt idx="0">
                  <c:v>0.15966386554621848</c:v>
                </c:pt>
                <c:pt idx="1">
                  <c:v>0.13607594936708861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CAC-447D-9DEB-06DDC19F822E}"/>
            </c:ext>
          </c:extLst>
        </c:ser>
        <c:ser>
          <c:idx val="4"/>
          <c:order val="4"/>
          <c:tx>
            <c:strRef>
              <c:f>[2]Q23!$K$22</c:f>
              <c:strCache>
                <c:ptCount val="1"/>
                <c:pt idx="0">
                  <c:v>Not very useful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Gill Sans MT" panose="020B0502020104020203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[2]Q23!$L$17:$M$17</c:f>
              <c:strCache>
                <c:ptCount val="2"/>
                <c:pt idx="0">
                  <c:v>Use search at least once a day</c:v>
                </c:pt>
                <c:pt idx="1">
                  <c:v>Use search many times a day</c:v>
                </c:pt>
              </c:strCache>
            </c:strRef>
          </c:cat>
          <c:val>
            <c:numRef>
              <c:f>[2]Q23!$L$22:$M$22</c:f>
              <c:numCache>
                <c:formatCode>General</c:formatCode>
                <c:ptCount val="2"/>
                <c:pt idx="0">
                  <c:v>4.9019607843137254E-2</c:v>
                </c:pt>
                <c:pt idx="1">
                  <c:v>4.4591484464902187E-2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CAC-447D-9DEB-06DDC19F822E}"/>
            </c:ext>
          </c:extLst>
        </c:ser>
        <c:ser>
          <c:idx val="5"/>
          <c:order val="5"/>
          <c:tx>
            <c:strRef>
              <c:f>[2]Q23!$K$23</c:f>
              <c:strCache>
                <c:ptCount val="1"/>
                <c:pt idx="0">
                  <c:v>I don't like it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Gill Sans MT" panose="020B0502020104020203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[2]Q23!$L$17:$M$17</c:f>
              <c:strCache>
                <c:ptCount val="2"/>
                <c:pt idx="0">
                  <c:v>Use search at least once a day</c:v>
                </c:pt>
                <c:pt idx="1">
                  <c:v>Use search many times a day</c:v>
                </c:pt>
              </c:strCache>
            </c:strRef>
          </c:cat>
          <c:val>
            <c:numRef>
              <c:f>[2]Q23!$L$23:$M$23</c:f>
              <c:numCache>
                <c:formatCode>General</c:formatCode>
                <c:ptCount val="2"/>
                <c:pt idx="0">
                  <c:v>7.1428571428571425E-2</c:v>
                </c:pt>
                <c:pt idx="1">
                  <c:v>5.6962025316455694E-2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CAC-447D-9DEB-06DDC19F822E}"/>
            </c:ext>
          </c:extLst>
        </c:ser>
        <c:ser>
          <c:idx val="6"/>
          <c:order val="6"/>
          <c:tx>
            <c:strRef>
              <c:f>[2]Q23!$K$24</c:f>
              <c:strCache>
                <c:ptCount val="1"/>
                <c:pt idx="0">
                  <c:v>I don't know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Gill Sans MT" panose="020B0502020104020203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[2]Q23!$L$17:$M$17</c:f>
              <c:strCache>
                <c:ptCount val="2"/>
                <c:pt idx="0">
                  <c:v>Use search at least once a day</c:v>
                </c:pt>
                <c:pt idx="1">
                  <c:v>Use search many times a day</c:v>
                </c:pt>
              </c:strCache>
            </c:strRef>
          </c:cat>
          <c:val>
            <c:numRef>
              <c:f>[2]Q23!$L$24:$M$24</c:f>
              <c:numCache>
                <c:formatCode>General</c:formatCode>
                <c:ptCount val="2"/>
                <c:pt idx="0">
                  <c:v>8.683473389355742E-2</c:v>
                </c:pt>
                <c:pt idx="1">
                  <c:v>4.4879171461449943E-2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CAC-447D-9DEB-06DDC19F822E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366740064"/>
        <c:axId val="366740544"/>
      </c:barChart>
      <c:catAx>
        <c:axId val="36674006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Gill Sans MT" panose="020B0502020104020203" pitchFamily="34" charset="0"/>
                <a:ea typeface="+mn-ea"/>
                <a:cs typeface="+mn-cs"/>
              </a:defRPr>
            </a:pPr>
            <a:endParaRPr lang="en-US"/>
          </a:p>
        </c:txPr>
        <c:crossAx val="366740544"/>
        <c:crosses val="autoZero"/>
        <c:auto val="1"/>
        <c:lblAlgn val="ctr"/>
        <c:lblOffset val="100"/>
        <c:noMultiLvlLbl val="0"/>
      </c:catAx>
      <c:valAx>
        <c:axId val="366740544"/>
        <c:scaling>
          <c:orientation val="minMax"/>
        </c:scaling>
        <c:delete val="0"/>
        <c:axPos val="b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Gill Sans MT" panose="020B0502020104020203" pitchFamily="34" charset="0"/>
                <a:ea typeface="+mn-ea"/>
                <a:cs typeface="+mn-cs"/>
              </a:defRPr>
            </a:pPr>
            <a:endParaRPr lang="en-US"/>
          </a:p>
        </c:txPr>
        <c:crossAx val="3667400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6661622401169595E-2"/>
          <c:y val="0.81389752751494293"/>
          <c:w val="0.96877698888773123"/>
          <c:h val="0.162092868643520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Gill Sans MT" panose="020B0502020104020203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Gill Sans MT" panose="020B0502020104020203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131553352785214"/>
          <c:y val="9.9477831340629333E-2"/>
          <c:w val="0.77986014980641594"/>
          <c:h val="0.69661968594309376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'Figure 7'!$B$4</c:f>
              <c:strCache>
                <c:ptCount val="1"/>
                <c:pt idx="0">
                  <c:v>Yes, most of the time when searching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bg1"/>
                    </a:solidFill>
                    <a:latin typeface="Gill Sans MT" panose="020B0502020104020203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7'!$A$5:$A$6</c:f>
              <c:strCache>
                <c:ptCount val="2"/>
                <c:pt idx="0">
                  <c:v>Search at least once a day</c:v>
                </c:pt>
                <c:pt idx="1">
                  <c:v>Search many times a day</c:v>
                </c:pt>
              </c:strCache>
            </c:strRef>
          </c:cat>
          <c:val>
            <c:numRef>
              <c:f>'Figure 7'!$B$5:$B$6</c:f>
              <c:numCache>
                <c:formatCode>0%</c:formatCode>
                <c:ptCount val="2"/>
                <c:pt idx="0">
                  <c:v>9.1036414565826326E-2</c:v>
                </c:pt>
                <c:pt idx="1">
                  <c:v>0.17721518987341772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A7-453C-A8B9-FC3A39625A0B}"/>
            </c:ext>
          </c:extLst>
        </c:ser>
        <c:ser>
          <c:idx val="1"/>
          <c:order val="1"/>
          <c:tx>
            <c:strRef>
              <c:f>'Figure 7'!$C$4</c:f>
              <c:strCache>
                <c:ptCount val="1"/>
                <c:pt idx="0">
                  <c:v>Half of the time</c:v>
                </c:pt>
              </c:strCache>
            </c:strRef>
          </c:tx>
          <c:spPr>
            <a:solidFill>
              <a:schemeClr val="tx2">
                <a:lumMod val="75000"/>
                <a:lumOff val="2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bg1"/>
                    </a:solidFill>
                    <a:latin typeface="Gill Sans MT" panose="020B0502020104020203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7'!$A$5:$A$6</c:f>
              <c:strCache>
                <c:ptCount val="2"/>
                <c:pt idx="0">
                  <c:v>Search at least once a day</c:v>
                </c:pt>
                <c:pt idx="1">
                  <c:v>Search many times a day</c:v>
                </c:pt>
              </c:strCache>
            </c:strRef>
          </c:cat>
          <c:val>
            <c:numRef>
              <c:f>'Figure 7'!$C$5:$C$6</c:f>
              <c:numCache>
                <c:formatCode>0%</c:formatCode>
                <c:ptCount val="2"/>
                <c:pt idx="0">
                  <c:v>0.19607843137254902</c:v>
                </c:pt>
                <c:pt idx="1">
                  <c:v>0.17059838895281934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1A7-453C-A8B9-FC3A39625A0B}"/>
            </c:ext>
          </c:extLst>
        </c:ser>
        <c:ser>
          <c:idx val="2"/>
          <c:order val="2"/>
          <c:tx>
            <c:strRef>
              <c:f>'Figure 7'!$D$4</c:f>
              <c:strCache>
                <c:ptCount val="1"/>
                <c:pt idx="0">
                  <c:v>Sometimes</c:v>
                </c:pt>
              </c:strCache>
            </c:strRef>
          </c:tx>
          <c:spPr>
            <a:solidFill>
              <a:schemeClr val="tx2">
                <a:lumMod val="50000"/>
                <a:lumOff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bg1"/>
                    </a:solidFill>
                    <a:latin typeface="Gill Sans MT" panose="020B0502020104020203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7'!$A$5:$A$6</c:f>
              <c:strCache>
                <c:ptCount val="2"/>
                <c:pt idx="0">
                  <c:v>Search at least once a day</c:v>
                </c:pt>
                <c:pt idx="1">
                  <c:v>Search many times a day</c:v>
                </c:pt>
              </c:strCache>
            </c:strRef>
          </c:cat>
          <c:val>
            <c:numRef>
              <c:f>'Figure 7'!$D$5:$D$6</c:f>
              <c:numCache>
                <c:formatCode>0%</c:formatCode>
                <c:ptCount val="2"/>
                <c:pt idx="0">
                  <c:v>0.36414565826330531</c:v>
                </c:pt>
                <c:pt idx="1">
                  <c:v>0.31386651323360182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1A7-453C-A8B9-FC3A39625A0B}"/>
            </c:ext>
          </c:extLst>
        </c:ser>
        <c:ser>
          <c:idx val="3"/>
          <c:order val="3"/>
          <c:tx>
            <c:strRef>
              <c:f>'Figure 7'!$E$4</c:f>
              <c:strCache>
                <c:ptCount val="1"/>
                <c:pt idx="0">
                  <c:v>No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bg1"/>
                    </a:solidFill>
                    <a:latin typeface="Gill Sans MT" panose="020B0502020104020203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7'!$A$5:$A$6</c:f>
              <c:strCache>
                <c:ptCount val="2"/>
                <c:pt idx="0">
                  <c:v>Search at least once a day</c:v>
                </c:pt>
                <c:pt idx="1">
                  <c:v>Search many times a day</c:v>
                </c:pt>
              </c:strCache>
            </c:strRef>
          </c:cat>
          <c:val>
            <c:numRef>
              <c:f>'Figure 7'!$E$5:$E$6</c:f>
              <c:numCache>
                <c:formatCode>0%</c:formatCode>
                <c:ptCount val="2"/>
                <c:pt idx="0">
                  <c:v>0.25350140056022408</c:v>
                </c:pt>
                <c:pt idx="1">
                  <c:v>0.27416570771001153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1A7-453C-A8B9-FC3A39625A0B}"/>
            </c:ext>
          </c:extLst>
        </c:ser>
        <c:ser>
          <c:idx val="4"/>
          <c:order val="4"/>
          <c:tx>
            <c:strRef>
              <c:f>'Figure 7'!$F$4</c:f>
              <c:strCache>
                <c:ptCount val="1"/>
                <c:pt idx="0">
                  <c:v>I do not know</c:v>
                </c:pt>
              </c:strCache>
            </c:strRef>
          </c:tx>
          <c:spPr>
            <a:solidFill>
              <a:schemeClr val="bg1">
                <a:lumMod val="9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Gill Sans MT" panose="020B0502020104020203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7'!$A$5:$A$6</c:f>
              <c:strCache>
                <c:ptCount val="2"/>
                <c:pt idx="0">
                  <c:v>Search at least once a day</c:v>
                </c:pt>
                <c:pt idx="1">
                  <c:v>Search many times a day</c:v>
                </c:pt>
              </c:strCache>
            </c:strRef>
          </c:cat>
          <c:val>
            <c:numRef>
              <c:f>'Figure 7'!$F$5:$F$6</c:f>
              <c:numCache>
                <c:formatCode>0%</c:formatCode>
                <c:ptCount val="2"/>
                <c:pt idx="0">
                  <c:v>9.5238095238095233E-2</c:v>
                </c:pt>
                <c:pt idx="1">
                  <c:v>6.4154200230149602E-2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1A7-453C-A8B9-FC3A39625A0B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366740064"/>
        <c:axId val="366740544"/>
      </c:barChart>
      <c:catAx>
        <c:axId val="36674006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Gill Sans MT" panose="020B0502020104020203" pitchFamily="34" charset="0"/>
                <a:ea typeface="+mn-ea"/>
                <a:cs typeface="+mn-cs"/>
              </a:defRPr>
            </a:pPr>
            <a:endParaRPr lang="en-US"/>
          </a:p>
        </c:txPr>
        <c:crossAx val="366740544"/>
        <c:crosses val="autoZero"/>
        <c:auto val="1"/>
        <c:lblAlgn val="ctr"/>
        <c:lblOffset val="100"/>
        <c:noMultiLvlLbl val="0"/>
      </c:catAx>
      <c:valAx>
        <c:axId val="366740544"/>
        <c:scaling>
          <c:orientation val="minMax"/>
        </c:scaling>
        <c:delete val="0"/>
        <c:axPos val="b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Gill Sans MT" panose="020B0502020104020203" pitchFamily="34" charset="0"/>
                <a:ea typeface="+mn-ea"/>
                <a:cs typeface="+mn-cs"/>
              </a:defRPr>
            </a:pPr>
            <a:endParaRPr lang="en-US"/>
          </a:p>
        </c:txPr>
        <c:crossAx val="3667400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4922761381713583E-3"/>
          <c:y val="0.87310371628647632"/>
          <c:w val="0.96877698888773123"/>
          <c:h val="0.1260214337447858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Gill Sans MT" panose="020B0502020104020203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Gill Sans MT" panose="020B0502020104020203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063876663935271"/>
          <c:y val="1.5211044238805496E-2"/>
          <c:w val="0.75614946471939959"/>
          <c:h val="0.69661968594309376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'Figure 8'!$B$3</c:f>
              <c:strCache>
                <c:ptCount val="1"/>
                <c:pt idx="0">
                  <c:v>About 50% longer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bg1"/>
                    </a:solidFill>
                    <a:latin typeface="Gill Sans MT" panose="020B0502020104020203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8'!$A$4:$A$5</c:f>
              <c:strCache>
                <c:ptCount val="2"/>
                <c:pt idx="0">
                  <c:v>Search at least once a day</c:v>
                </c:pt>
                <c:pt idx="1">
                  <c:v>Search many times a day</c:v>
                </c:pt>
              </c:strCache>
            </c:strRef>
          </c:cat>
          <c:val>
            <c:numRef>
              <c:f>'Figure 8'!$B$4:$B$5</c:f>
              <c:numCache>
                <c:formatCode>0%</c:formatCode>
                <c:ptCount val="2"/>
                <c:pt idx="0">
                  <c:v>6.8723702664796632E-2</c:v>
                </c:pt>
                <c:pt idx="1">
                  <c:v>8.3837510803802945E-2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BA-44BF-85F5-FEC90C927A01}"/>
            </c:ext>
          </c:extLst>
        </c:ser>
        <c:ser>
          <c:idx val="1"/>
          <c:order val="1"/>
          <c:tx>
            <c:strRef>
              <c:f>'Figure 8'!$C$3</c:f>
              <c:strCache>
                <c:ptCount val="1"/>
                <c:pt idx="0">
                  <c:v>25-50% longer</c:v>
                </c:pt>
              </c:strCache>
            </c:strRef>
          </c:tx>
          <c:spPr>
            <a:solidFill>
              <a:schemeClr val="tx2">
                <a:lumMod val="75000"/>
                <a:lumOff val="2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bg1"/>
                    </a:solidFill>
                    <a:latin typeface="Gill Sans MT" panose="020B0502020104020203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8'!$A$4:$A$5</c:f>
              <c:strCache>
                <c:ptCount val="2"/>
                <c:pt idx="0">
                  <c:v>Search at least once a day</c:v>
                </c:pt>
                <c:pt idx="1">
                  <c:v>Search many times a day</c:v>
                </c:pt>
              </c:strCache>
            </c:strRef>
          </c:cat>
          <c:val>
            <c:numRef>
              <c:f>'Figure 8'!$C$4:$C$5</c:f>
              <c:numCache>
                <c:formatCode>0%</c:formatCode>
                <c:ptCount val="2"/>
                <c:pt idx="0">
                  <c:v>0.22861150070126227</c:v>
                </c:pt>
                <c:pt idx="1">
                  <c:v>0.23970037453183521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BBA-44BF-85F5-FEC90C927A01}"/>
            </c:ext>
          </c:extLst>
        </c:ser>
        <c:ser>
          <c:idx val="2"/>
          <c:order val="2"/>
          <c:tx>
            <c:strRef>
              <c:f>'Figure 8'!$D$3</c:f>
              <c:strCache>
                <c:ptCount val="1"/>
                <c:pt idx="0">
                  <c:v>10-20% longer</c:v>
                </c:pt>
              </c:strCache>
            </c:strRef>
          </c:tx>
          <c:spPr>
            <a:solidFill>
              <a:schemeClr val="accent4">
                <a:tint val="8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bg1"/>
                    </a:solidFill>
                    <a:latin typeface="Gill Sans MT" panose="020B0502020104020203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8'!$A$4:$A$5</c:f>
              <c:strCache>
                <c:ptCount val="2"/>
                <c:pt idx="0">
                  <c:v>Search at least once a day</c:v>
                </c:pt>
                <c:pt idx="1">
                  <c:v>Search many times a day</c:v>
                </c:pt>
              </c:strCache>
            </c:strRef>
          </c:cat>
          <c:val>
            <c:numRef>
              <c:f>'Figure 8'!$D$4:$D$5</c:f>
              <c:numCache>
                <c:formatCode>0%</c:formatCode>
                <c:ptCount val="2"/>
                <c:pt idx="0">
                  <c:v>0.29172510518934081</c:v>
                </c:pt>
                <c:pt idx="1">
                  <c:v>0.28752520887352351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BBA-44BF-85F5-FEC90C927A01}"/>
            </c:ext>
          </c:extLst>
        </c:ser>
        <c:ser>
          <c:idx val="3"/>
          <c:order val="3"/>
          <c:tx>
            <c:strRef>
              <c:f>'Figure 8'!$E$3</c:f>
              <c:strCache>
                <c:ptCount val="1"/>
                <c:pt idx="0">
                  <c:v>No major difference</c:v>
                </c:pt>
              </c:strCache>
            </c:strRef>
          </c:tx>
          <c:spPr>
            <a:solidFill>
              <a:schemeClr val="bg1">
                <a:lumMod val="9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Gill Sans MT" panose="020B0502020104020203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8'!$A$4:$A$5</c:f>
              <c:strCache>
                <c:ptCount val="2"/>
                <c:pt idx="0">
                  <c:v>Search at least once a day</c:v>
                </c:pt>
                <c:pt idx="1">
                  <c:v>Search many times a day</c:v>
                </c:pt>
              </c:strCache>
            </c:strRef>
          </c:cat>
          <c:val>
            <c:numRef>
              <c:f>'Figure 8'!$E$4:$E$5</c:f>
              <c:numCache>
                <c:formatCode>0%</c:formatCode>
                <c:ptCount val="2"/>
                <c:pt idx="0">
                  <c:v>0.4109396914446003</c:v>
                </c:pt>
                <c:pt idx="1">
                  <c:v>0.38893690579083839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BBA-44BF-85F5-FEC90C927A01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366740064"/>
        <c:axId val="366740544"/>
      </c:barChart>
      <c:catAx>
        <c:axId val="36674006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Gill Sans MT" panose="020B0502020104020203" pitchFamily="34" charset="0"/>
                <a:ea typeface="+mn-ea"/>
                <a:cs typeface="+mn-cs"/>
              </a:defRPr>
            </a:pPr>
            <a:endParaRPr lang="en-US"/>
          </a:p>
        </c:txPr>
        <c:crossAx val="366740544"/>
        <c:crosses val="autoZero"/>
        <c:auto val="1"/>
        <c:lblAlgn val="ctr"/>
        <c:lblOffset val="100"/>
        <c:noMultiLvlLbl val="0"/>
      </c:catAx>
      <c:valAx>
        <c:axId val="366740544"/>
        <c:scaling>
          <c:orientation val="minMax"/>
        </c:scaling>
        <c:delete val="0"/>
        <c:axPos val="b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Gill Sans MT" panose="020B0502020104020203" pitchFamily="34" charset="0"/>
                <a:ea typeface="+mn-ea"/>
                <a:cs typeface="+mn-cs"/>
              </a:defRPr>
            </a:pPr>
            <a:endParaRPr lang="en-US"/>
          </a:p>
        </c:txPr>
        <c:crossAx val="3667400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6661622401169595E-2"/>
          <c:y val="0.87466025080198306"/>
          <c:w val="0.96877698888773123"/>
          <c:h val="0.1013301578043485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Gill Sans MT" panose="020B0502020104020203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Gill Sans MT" panose="020B0502020104020203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'Figure 9'!$B$5</c:f>
              <c:strCache>
                <c:ptCount val="1"/>
                <c:pt idx="0">
                  <c:v>About 50% longer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bg1"/>
                    </a:solidFill>
                    <a:latin typeface="Gill Sans MT" panose="020B0502020104020203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9'!$A$6:$A$25</c:f>
              <c:strCache>
                <c:ptCount val="20"/>
                <c:pt idx="0">
                  <c:v>Estonia</c:v>
                </c:pt>
                <c:pt idx="1">
                  <c:v>Netherlands</c:v>
                </c:pt>
                <c:pt idx="2">
                  <c:v>Austria</c:v>
                </c:pt>
                <c:pt idx="3">
                  <c:v>Belgium</c:v>
                </c:pt>
                <c:pt idx="4">
                  <c:v>Finland</c:v>
                </c:pt>
                <c:pt idx="5">
                  <c:v>Ireland</c:v>
                </c:pt>
                <c:pt idx="6">
                  <c:v>Denmark</c:v>
                </c:pt>
                <c:pt idx="7">
                  <c:v>Slovakia</c:v>
                </c:pt>
                <c:pt idx="8">
                  <c:v>Sweden</c:v>
                </c:pt>
                <c:pt idx="9">
                  <c:v>Hungary</c:v>
                </c:pt>
                <c:pt idx="10">
                  <c:v>Germany</c:v>
                </c:pt>
                <c:pt idx="11">
                  <c:v>Bulgaria</c:v>
                </c:pt>
                <c:pt idx="12">
                  <c:v>European average</c:v>
                </c:pt>
                <c:pt idx="13">
                  <c:v>Portugal</c:v>
                </c:pt>
                <c:pt idx="14">
                  <c:v>Poland</c:v>
                </c:pt>
                <c:pt idx="15">
                  <c:v>Romania</c:v>
                </c:pt>
                <c:pt idx="16">
                  <c:v>Greece</c:v>
                </c:pt>
                <c:pt idx="17">
                  <c:v>France</c:v>
                </c:pt>
                <c:pt idx="18">
                  <c:v>Italy</c:v>
                </c:pt>
                <c:pt idx="19">
                  <c:v>Spain</c:v>
                </c:pt>
              </c:strCache>
            </c:strRef>
          </c:cat>
          <c:val>
            <c:numRef>
              <c:f>'Figure 9'!$B$6:$B$25</c:f>
              <c:numCache>
                <c:formatCode>0%</c:formatCode>
                <c:ptCount val="20"/>
                <c:pt idx="0">
                  <c:v>0.03</c:v>
                </c:pt>
                <c:pt idx="1">
                  <c:v>2.5000000000000001E-2</c:v>
                </c:pt>
                <c:pt idx="2">
                  <c:v>4.4999999999999998E-2</c:v>
                </c:pt>
                <c:pt idx="3">
                  <c:v>3.5000000000000003E-2</c:v>
                </c:pt>
                <c:pt idx="4">
                  <c:v>0.08</c:v>
                </c:pt>
                <c:pt idx="5">
                  <c:v>0.04</c:v>
                </c:pt>
                <c:pt idx="6">
                  <c:v>2.6666666666666668E-2</c:v>
                </c:pt>
                <c:pt idx="7">
                  <c:v>7.4999999999999997E-2</c:v>
                </c:pt>
                <c:pt idx="8">
                  <c:v>0.115</c:v>
                </c:pt>
                <c:pt idx="9">
                  <c:v>0.05</c:v>
                </c:pt>
                <c:pt idx="10">
                  <c:v>7.7499999999999999E-2</c:v>
                </c:pt>
                <c:pt idx="11">
                  <c:v>0.12</c:v>
                </c:pt>
                <c:pt idx="12">
                  <c:v>8.0753138075313813E-2</c:v>
                </c:pt>
                <c:pt idx="13">
                  <c:v>0.14000000000000001</c:v>
                </c:pt>
                <c:pt idx="14">
                  <c:v>6.5000000000000002E-2</c:v>
                </c:pt>
                <c:pt idx="15">
                  <c:v>0.1225</c:v>
                </c:pt>
                <c:pt idx="16">
                  <c:v>8.5000000000000006E-2</c:v>
                </c:pt>
                <c:pt idx="17">
                  <c:v>0.08</c:v>
                </c:pt>
                <c:pt idx="18">
                  <c:v>0.11142857142857143</c:v>
                </c:pt>
                <c:pt idx="19">
                  <c:v>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B4E-44F2-822E-781617DB36F0}"/>
            </c:ext>
          </c:extLst>
        </c:ser>
        <c:ser>
          <c:idx val="1"/>
          <c:order val="1"/>
          <c:tx>
            <c:strRef>
              <c:f>'Figure 9'!$C$5</c:f>
              <c:strCache>
                <c:ptCount val="1"/>
                <c:pt idx="0">
                  <c:v>About 25-50% longer</c:v>
                </c:pt>
              </c:strCache>
            </c:strRef>
          </c:tx>
          <c:spPr>
            <a:solidFill>
              <a:schemeClr val="tx2">
                <a:lumMod val="50000"/>
                <a:lumOff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bg1"/>
                    </a:solidFill>
                    <a:latin typeface="Gill Sans MT" panose="020B0502020104020203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9'!$A$6:$A$25</c:f>
              <c:strCache>
                <c:ptCount val="20"/>
                <c:pt idx="0">
                  <c:v>Estonia</c:v>
                </c:pt>
                <c:pt idx="1">
                  <c:v>Netherlands</c:v>
                </c:pt>
                <c:pt idx="2">
                  <c:v>Austria</c:v>
                </c:pt>
                <c:pt idx="3">
                  <c:v>Belgium</c:v>
                </c:pt>
                <c:pt idx="4">
                  <c:v>Finland</c:v>
                </c:pt>
                <c:pt idx="5">
                  <c:v>Ireland</c:v>
                </c:pt>
                <c:pt idx="6">
                  <c:v>Denmark</c:v>
                </c:pt>
                <c:pt idx="7">
                  <c:v>Slovakia</c:v>
                </c:pt>
                <c:pt idx="8">
                  <c:v>Sweden</c:v>
                </c:pt>
                <c:pt idx="9">
                  <c:v>Hungary</c:v>
                </c:pt>
                <c:pt idx="10">
                  <c:v>Germany</c:v>
                </c:pt>
                <c:pt idx="11">
                  <c:v>Bulgaria</c:v>
                </c:pt>
                <c:pt idx="12">
                  <c:v>European average</c:v>
                </c:pt>
                <c:pt idx="13">
                  <c:v>Portugal</c:v>
                </c:pt>
                <c:pt idx="14">
                  <c:v>Poland</c:v>
                </c:pt>
                <c:pt idx="15">
                  <c:v>Romania</c:v>
                </c:pt>
                <c:pt idx="16">
                  <c:v>Greece</c:v>
                </c:pt>
                <c:pt idx="17">
                  <c:v>France</c:v>
                </c:pt>
                <c:pt idx="18">
                  <c:v>Italy</c:v>
                </c:pt>
                <c:pt idx="19">
                  <c:v>Spain</c:v>
                </c:pt>
              </c:strCache>
            </c:strRef>
          </c:cat>
          <c:val>
            <c:numRef>
              <c:f>'Figure 9'!$C$6:$C$25</c:f>
              <c:numCache>
                <c:formatCode>0%</c:formatCode>
                <c:ptCount val="20"/>
                <c:pt idx="0">
                  <c:v>0.18</c:v>
                </c:pt>
                <c:pt idx="1">
                  <c:v>0.215</c:v>
                </c:pt>
                <c:pt idx="2">
                  <c:v>0.2</c:v>
                </c:pt>
                <c:pt idx="3">
                  <c:v>0.23</c:v>
                </c:pt>
                <c:pt idx="4">
                  <c:v>0.18</c:v>
                </c:pt>
                <c:pt idx="5">
                  <c:v>0.20499999999999999</c:v>
                </c:pt>
                <c:pt idx="6">
                  <c:v>0.21333333333333335</c:v>
                </c:pt>
                <c:pt idx="7">
                  <c:v>0.2</c:v>
                </c:pt>
                <c:pt idx="8">
                  <c:v>0.15</c:v>
                </c:pt>
                <c:pt idx="9">
                  <c:v>0.22</c:v>
                </c:pt>
                <c:pt idx="10">
                  <c:v>0.23</c:v>
                </c:pt>
                <c:pt idx="11">
                  <c:v>0.245</c:v>
                </c:pt>
                <c:pt idx="12">
                  <c:v>0.25878661087866106</c:v>
                </c:pt>
                <c:pt idx="13">
                  <c:v>0.23499999999999999</c:v>
                </c:pt>
                <c:pt idx="14">
                  <c:v>0.26250000000000001</c:v>
                </c:pt>
                <c:pt idx="15">
                  <c:v>0.23250000000000001</c:v>
                </c:pt>
                <c:pt idx="16">
                  <c:v>0.27500000000000002</c:v>
                </c:pt>
                <c:pt idx="17">
                  <c:v>0.33250000000000002</c:v>
                </c:pt>
                <c:pt idx="18">
                  <c:v>0.40285714285714286</c:v>
                </c:pt>
                <c:pt idx="19">
                  <c:v>0.38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B4E-44F2-822E-781617DB36F0}"/>
            </c:ext>
          </c:extLst>
        </c:ser>
        <c:ser>
          <c:idx val="2"/>
          <c:order val="2"/>
          <c:tx>
            <c:strRef>
              <c:f>'Figure 9'!$D$5</c:f>
              <c:strCache>
                <c:ptCount val="1"/>
                <c:pt idx="0">
                  <c:v>About 10-20% longer</c:v>
                </c:pt>
              </c:strCache>
            </c:strRef>
          </c:tx>
          <c:spPr>
            <a:solidFill>
              <a:schemeClr val="tx2">
                <a:lumMod val="10000"/>
                <a:lumOff val="9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Gill Sans MT" panose="020B0502020104020203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9'!$A$6:$A$25</c:f>
              <c:strCache>
                <c:ptCount val="20"/>
                <c:pt idx="0">
                  <c:v>Estonia</c:v>
                </c:pt>
                <c:pt idx="1">
                  <c:v>Netherlands</c:v>
                </c:pt>
                <c:pt idx="2">
                  <c:v>Austria</c:v>
                </c:pt>
                <c:pt idx="3">
                  <c:v>Belgium</c:v>
                </c:pt>
                <c:pt idx="4">
                  <c:v>Finland</c:v>
                </c:pt>
                <c:pt idx="5">
                  <c:v>Ireland</c:v>
                </c:pt>
                <c:pt idx="6">
                  <c:v>Denmark</c:v>
                </c:pt>
                <c:pt idx="7">
                  <c:v>Slovakia</c:v>
                </c:pt>
                <c:pt idx="8">
                  <c:v>Sweden</c:v>
                </c:pt>
                <c:pt idx="9">
                  <c:v>Hungary</c:v>
                </c:pt>
                <c:pt idx="10">
                  <c:v>Germany</c:v>
                </c:pt>
                <c:pt idx="11">
                  <c:v>Bulgaria</c:v>
                </c:pt>
                <c:pt idx="12">
                  <c:v>European average</c:v>
                </c:pt>
                <c:pt idx="13">
                  <c:v>Portugal</c:v>
                </c:pt>
                <c:pt idx="14">
                  <c:v>Poland</c:v>
                </c:pt>
                <c:pt idx="15">
                  <c:v>Romania</c:v>
                </c:pt>
                <c:pt idx="16">
                  <c:v>Greece</c:v>
                </c:pt>
                <c:pt idx="17">
                  <c:v>France</c:v>
                </c:pt>
                <c:pt idx="18">
                  <c:v>Italy</c:v>
                </c:pt>
                <c:pt idx="19">
                  <c:v>Spain</c:v>
                </c:pt>
              </c:strCache>
            </c:strRef>
          </c:cat>
          <c:val>
            <c:numRef>
              <c:f>'Figure 9'!$D$6:$D$25</c:f>
              <c:numCache>
                <c:formatCode>0%</c:formatCode>
                <c:ptCount val="20"/>
                <c:pt idx="0">
                  <c:v>0.23</c:v>
                </c:pt>
                <c:pt idx="1">
                  <c:v>0.27</c:v>
                </c:pt>
                <c:pt idx="2">
                  <c:v>0.27</c:v>
                </c:pt>
                <c:pt idx="3">
                  <c:v>0.27500000000000002</c:v>
                </c:pt>
                <c:pt idx="4">
                  <c:v>0.28000000000000003</c:v>
                </c:pt>
                <c:pt idx="5">
                  <c:v>0.315</c:v>
                </c:pt>
                <c:pt idx="6">
                  <c:v>0.32666666666666666</c:v>
                </c:pt>
                <c:pt idx="7">
                  <c:v>0.29499999999999998</c:v>
                </c:pt>
                <c:pt idx="8">
                  <c:v>0.30499999999999999</c:v>
                </c:pt>
                <c:pt idx="9">
                  <c:v>0.315</c:v>
                </c:pt>
                <c:pt idx="10">
                  <c:v>0.29249999999999998</c:v>
                </c:pt>
                <c:pt idx="11">
                  <c:v>0.25</c:v>
                </c:pt>
                <c:pt idx="12">
                  <c:v>0.28451882845188287</c:v>
                </c:pt>
                <c:pt idx="13">
                  <c:v>0.255</c:v>
                </c:pt>
                <c:pt idx="14">
                  <c:v>0.30499999999999999</c:v>
                </c:pt>
                <c:pt idx="15">
                  <c:v>0.29749999999999999</c:v>
                </c:pt>
                <c:pt idx="16">
                  <c:v>0.31</c:v>
                </c:pt>
                <c:pt idx="17">
                  <c:v>0.26</c:v>
                </c:pt>
                <c:pt idx="18">
                  <c:v>0.2257142857142857</c:v>
                </c:pt>
                <c:pt idx="19">
                  <c:v>0.29749999999999999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B4E-44F2-822E-781617DB36F0}"/>
            </c:ext>
          </c:extLst>
        </c:ser>
        <c:ser>
          <c:idx val="3"/>
          <c:order val="3"/>
          <c:tx>
            <c:strRef>
              <c:f>'Figure 9'!$E$5</c:f>
              <c:strCache>
                <c:ptCount val="1"/>
                <c:pt idx="0">
                  <c:v>I don't perceive a difference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bg1"/>
                    </a:solidFill>
                    <a:latin typeface="Gill Sans MT" panose="020B0502020104020203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9'!$A$6:$A$25</c:f>
              <c:strCache>
                <c:ptCount val="20"/>
                <c:pt idx="0">
                  <c:v>Estonia</c:v>
                </c:pt>
                <c:pt idx="1">
                  <c:v>Netherlands</c:v>
                </c:pt>
                <c:pt idx="2">
                  <c:v>Austria</c:v>
                </c:pt>
                <c:pt idx="3">
                  <c:v>Belgium</c:v>
                </c:pt>
                <c:pt idx="4">
                  <c:v>Finland</c:v>
                </c:pt>
                <c:pt idx="5">
                  <c:v>Ireland</c:v>
                </c:pt>
                <c:pt idx="6">
                  <c:v>Denmark</c:v>
                </c:pt>
                <c:pt idx="7">
                  <c:v>Slovakia</c:v>
                </c:pt>
                <c:pt idx="8">
                  <c:v>Sweden</c:v>
                </c:pt>
                <c:pt idx="9">
                  <c:v>Hungary</c:v>
                </c:pt>
                <c:pt idx="10">
                  <c:v>Germany</c:v>
                </c:pt>
                <c:pt idx="11">
                  <c:v>Bulgaria</c:v>
                </c:pt>
                <c:pt idx="12">
                  <c:v>European average</c:v>
                </c:pt>
                <c:pt idx="13">
                  <c:v>Portugal</c:v>
                </c:pt>
                <c:pt idx="14">
                  <c:v>Poland</c:v>
                </c:pt>
                <c:pt idx="15">
                  <c:v>Romania</c:v>
                </c:pt>
                <c:pt idx="16">
                  <c:v>Greece</c:v>
                </c:pt>
                <c:pt idx="17">
                  <c:v>France</c:v>
                </c:pt>
                <c:pt idx="18">
                  <c:v>Italy</c:v>
                </c:pt>
                <c:pt idx="19">
                  <c:v>Spain</c:v>
                </c:pt>
              </c:strCache>
            </c:strRef>
          </c:cat>
          <c:val>
            <c:numRef>
              <c:f>'Figure 9'!$E$6:$E$25</c:f>
              <c:numCache>
                <c:formatCode>0%</c:formatCode>
                <c:ptCount val="20"/>
                <c:pt idx="0">
                  <c:v>0.56000000000000005</c:v>
                </c:pt>
                <c:pt idx="1">
                  <c:v>0.49</c:v>
                </c:pt>
                <c:pt idx="2">
                  <c:v>0.48499999999999999</c:v>
                </c:pt>
                <c:pt idx="3">
                  <c:v>0.46</c:v>
                </c:pt>
                <c:pt idx="4">
                  <c:v>0.46</c:v>
                </c:pt>
                <c:pt idx="5">
                  <c:v>0.44</c:v>
                </c:pt>
                <c:pt idx="6">
                  <c:v>0.43333333333333335</c:v>
                </c:pt>
                <c:pt idx="7">
                  <c:v>0.43</c:v>
                </c:pt>
                <c:pt idx="8">
                  <c:v>0.43</c:v>
                </c:pt>
                <c:pt idx="9">
                  <c:v>0.41499999999999998</c:v>
                </c:pt>
                <c:pt idx="10">
                  <c:v>0.4</c:v>
                </c:pt>
                <c:pt idx="11">
                  <c:v>0.38500000000000001</c:v>
                </c:pt>
                <c:pt idx="12">
                  <c:v>0.38012552301255231</c:v>
                </c:pt>
                <c:pt idx="13">
                  <c:v>0.37</c:v>
                </c:pt>
                <c:pt idx="14">
                  <c:v>0.36749999999999999</c:v>
                </c:pt>
                <c:pt idx="15">
                  <c:v>0.34749999999999998</c:v>
                </c:pt>
                <c:pt idx="16">
                  <c:v>0.33</c:v>
                </c:pt>
                <c:pt idx="17">
                  <c:v>0.32750000000000001</c:v>
                </c:pt>
                <c:pt idx="18">
                  <c:v>0.26</c:v>
                </c:pt>
                <c:pt idx="19">
                  <c:v>0.2225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B4E-44F2-822E-781617DB36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14537568"/>
        <c:axId val="614541888"/>
      </c:barChart>
      <c:catAx>
        <c:axId val="61453756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Gill Sans MT" panose="020B0502020104020203" pitchFamily="34" charset="0"/>
                <a:ea typeface="+mn-ea"/>
                <a:cs typeface="+mn-cs"/>
              </a:defRPr>
            </a:pPr>
            <a:endParaRPr lang="en-US"/>
          </a:p>
        </c:txPr>
        <c:crossAx val="614541888"/>
        <c:crosses val="autoZero"/>
        <c:auto val="1"/>
        <c:lblAlgn val="ctr"/>
        <c:lblOffset val="100"/>
        <c:noMultiLvlLbl val="0"/>
      </c:catAx>
      <c:valAx>
        <c:axId val="614541888"/>
        <c:scaling>
          <c:orientation val="minMax"/>
        </c:scaling>
        <c:delete val="0"/>
        <c:axPos val="b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Gill Sans MT" panose="020B0502020104020203" pitchFamily="34" charset="0"/>
                <a:ea typeface="+mn-ea"/>
                <a:cs typeface="+mn-cs"/>
              </a:defRPr>
            </a:pPr>
            <a:endParaRPr lang="en-US"/>
          </a:p>
        </c:txPr>
        <c:crossAx val="6145375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Gill Sans MT" panose="020B0502020104020203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>
          <a:solidFill>
            <a:sysClr val="windowText" lastClr="000000"/>
          </a:solidFill>
          <a:latin typeface="Gill Sans MT" panose="020B0502020104020203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7">
  <a:schemeClr val="accent4"/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withinLinear" id="17">
  <a:schemeClr val="accent4"/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withinLinearReversed" id="24">
  <a:schemeClr val="accent4"/>
</cs:colorStyle>
</file>

<file path=xl/charts/colors3.xml><?xml version="1.0" encoding="utf-8"?>
<cs:colorStyle xmlns:cs="http://schemas.microsoft.com/office/drawing/2012/chartStyle" xmlns:a="http://schemas.openxmlformats.org/drawingml/2006/main" meth="withinLinearReversed" id="24">
  <a:schemeClr val="accent4"/>
</cs:colorStyle>
</file>

<file path=xl/charts/colors4.xml><?xml version="1.0" encoding="utf-8"?>
<cs:colorStyle xmlns:cs="http://schemas.microsoft.com/office/drawing/2012/chartStyle" xmlns:a="http://schemas.openxmlformats.org/drawingml/2006/main" meth="withinLinear" id="17">
  <a:schemeClr val="accent4"/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withinLinear" id="17">
  <a:schemeClr val="accent4"/>
</cs:colorStyle>
</file>

<file path=xl/charts/colors7.xml><?xml version="1.0" encoding="utf-8"?>
<cs:colorStyle xmlns:cs="http://schemas.microsoft.com/office/drawing/2012/chartStyle" xmlns:a="http://schemas.openxmlformats.org/drawingml/2006/main" meth="withinLinear" id="17">
  <a:schemeClr val="accent4"/>
</cs:colorStyle>
</file>

<file path=xl/charts/colors8.xml><?xml version="1.0" encoding="utf-8"?>
<cs:colorStyle xmlns:cs="http://schemas.microsoft.com/office/drawing/2012/chartStyle" xmlns:a="http://schemas.openxmlformats.org/drawingml/2006/main" meth="withinLinear" id="17">
  <a:schemeClr val="accent4"/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215265</xdr:colOff>
      <xdr:row>3</xdr:row>
      <xdr:rowOff>175259</xdr:rowOff>
    </xdr:from>
    <xdr:to>
      <xdr:col>21</xdr:col>
      <xdr:colOff>49530</xdr:colOff>
      <xdr:row>24</xdr:row>
      <xdr:rowOff>167640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B188414-1222-4EB4-BCA2-7D8546E1BF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53340</xdr:colOff>
      <xdr:row>3</xdr:row>
      <xdr:rowOff>34290</xdr:rowOff>
    </xdr:from>
    <xdr:to>
      <xdr:col>12</xdr:col>
      <xdr:colOff>320040</xdr:colOff>
      <xdr:row>28</xdr:row>
      <xdr:rowOff>38100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A2A0EFE-D167-FB74-C77B-4814CDFED6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236220</xdr:colOff>
      <xdr:row>3</xdr:row>
      <xdr:rowOff>11430</xdr:rowOff>
    </xdr:from>
    <xdr:to>
      <xdr:col>16</xdr:col>
      <xdr:colOff>213360</xdr:colOff>
      <xdr:row>18</xdr:row>
      <xdr:rowOff>11430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99294FB-A569-1997-4E0C-33ED62AF4C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234315</xdr:colOff>
      <xdr:row>1</xdr:row>
      <xdr:rowOff>188595</xdr:rowOff>
    </xdr:from>
    <xdr:to>
      <xdr:col>26</xdr:col>
      <xdr:colOff>413384</xdr:colOff>
      <xdr:row>26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9D95C80-5856-4FAC-AB7E-4B30C7E1F8A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571500</xdr:colOff>
      <xdr:row>4</xdr:row>
      <xdr:rowOff>167640</xdr:rowOff>
    </xdr:from>
    <xdr:to>
      <xdr:col>15</xdr:col>
      <xdr:colOff>419100</xdr:colOff>
      <xdr:row>30</xdr:row>
      <xdr:rowOff>121920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FAC002F-B78E-4A2D-A035-17546A9740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68580</xdr:colOff>
      <xdr:row>3</xdr:row>
      <xdr:rowOff>38100</xdr:rowOff>
    </xdr:from>
    <xdr:to>
      <xdr:col>15</xdr:col>
      <xdr:colOff>22860</xdr:colOff>
      <xdr:row>23</xdr:row>
      <xdr:rowOff>129540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A37B1A0-255F-4535-AE06-326670E7DC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333375</xdr:colOff>
      <xdr:row>2</xdr:row>
      <xdr:rowOff>114300</xdr:rowOff>
    </xdr:from>
    <xdr:to>
      <xdr:col>17</xdr:col>
      <xdr:colOff>140970</xdr:colOff>
      <xdr:row>16</xdr:row>
      <xdr:rowOff>36195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C9D34C9-0E4B-4D70-8386-86F17FA0E5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428625</xdr:colOff>
      <xdr:row>3</xdr:row>
      <xdr:rowOff>142875</xdr:rowOff>
    </xdr:from>
    <xdr:to>
      <xdr:col>17</xdr:col>
      <xdr:colOff>209549</xdr:colOff>
      <xdr:row>17</xdr:row>
      <xdr:rowOff>102870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6CD5AB9-1400-4F02-B3C3-95B9F93E39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4</xdr:row>
      <xdr:rowOff>0</xdr:rowOff>
    </xdr:from>
    <xdr:to>
      <xdr:col>16</xdr:col>
      <xdr:colOff>405764</xdr:colOff>
      <xdr:row>17</xdr:row>
      <xdr:rowOff>102870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465C1AB-9A1B-4E59-AD72-CBC97A2002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533400</xdr:colOff>
      <xdr:row>2</xdr:row>
      <xdr:rowOff>226695</xdr:rowOff>
    </xdr:from>
    <xdr:to>
      <xdr:col>19</xdr:col>
      <xdr:colOff>398145</xdr:colOff>
      <xdr:row>14</xdr:row>
      <xdr:rowOff>200025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975A01F-A628-4F88-A950-DFB1AEA0E5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85725</xdr:colOff>
      <xdr:row>0</xdr:row>
      <xdr:rowOff>66675</xdr:rowOff>
    </xdr:from>
    <xdr:to>
      <xdr:col>17</xdr:col>
      <xdr:colOff>198120</xdr:colOff>
      <xdr:row>17</xdr:row>
      <xdr:rowOff>95250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CE8FE7A-5F46-4ED1-AB29-4F02F5E0C0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521970</xdr:colOff>
      <xdr:row>4</xdr:row>
      <xdr:rowOff>76200</xdr:rowOff>
    </xdr:from>
    <xdr:to>
      <xdr:col>16</xdr:col>
      <xdr:colOff>57150</xdr:colOff>
      <xdr:row>20</xdr:row>
      <xdr:rowOff>41910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7939693-7A88-4679-AB61-43DC1D5D4F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3810</xdr:colOff>
      <xdr:row>2</xdr:row>
      <xdr:rowOff>184785</xdr:rowOff>
    </xdr:from>
    <xdr:to>
      <xdr:col>15</xdr:col>
      <xdr:colOff>45720</xdr:colOff>
      <xdr:row>13</xdr:row>
      <xdr:rowOff>205740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8A9B354-BC1F-468B-BD2E-379413FE90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400050</xdr:colOff>
      <xdr:row>2</xdr:row>
      <xdr:rowOff>87630</xdr:rowOff>
    </xdr:from>
    <xdr:to>
      <xdr:col>17</xdr:col>
      <xdr:colOff>57150</xdr:colOff>
      <xdr:row>28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C1D9A6C-6C13-4BAC-81C8-AFF0A6F3FA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nextradegroupllc-my.sharepoint.com/personal/bonaly_nextradegroupllc_onmicrosoft_com1/Documents/CCIA/DMA/EU%20Digital%20Surveys%20for%20figures.xlsx" TargetMode="External"/><Relationship Id="rId1" Type="http://schemas.openxmlformats.org/officeDocument/2006/relationships/externalLinkPath" Target="https://nextradegroupllc-my.sharepoint.com/personal/bonaly_nextradegroupllc_onmicrosoft_com1/Documents/CCIA/DMA/EU%20Digital%20Surveys%20for%20figures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nextradegroupllc-my.sharepoint.com/personal/bonaly_nextradegroupllc_onmicrosoft_com1/Documents/CCIA/DMA/EU%20Digital%20Surveys%20AUG%202025.xlsx" TargetMode="External"/><Relationship Id="rId1" Type="http://schemas.openxmlformats.org/officeDocument/2006/relationships/externalLinkPath" Target="https://nextradegroupllc-my.sharepoint.com/personal/bonaly_nextradegroupllc_onmicrosoft_com1/Documents/CCIA/DMA/EU%20Digital%20Surveys%20AUG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ded Variables"/>
      <sheetName val="Sheet8"/>
      <sheetName val="Sheet6"/>
      <sheetName val="Sheet4"/>
      <sheetName val="Sheet1"/>
      <sheetName val="Individuals Coded"/>
      <sheetName val="Sheet12"/>
      <sheetName val="Sheet10"/>
      <sheetName val="Sheet13"/>
      <sheetName val="Sheet7"/>
      <sheetName val="Sheet14"/>
      <sheetName val="Sheet3"/>
      <sheetName val="Sheet2"/>
      <sheetName val="Q10"/>
      <sheetName val="Q11"/>
      <sheetName val="Q18"/>
      <sheetName val="Q15"/>
      <sheetName val="Q19"/>
      <sheetName val="Q23"/>
      <sheetName val="Q24"/>
      <sheetName val="Q32"/>
      <sheetName val="Sheet5"/>
      <sheetName val="Sheet11"/>
      <sheetName val="Sheet9"/>
    </sheetNames>
    <sheetDataSet>
      <sheetData sheetId="0"/>
      <sheetData sheetId="1">
        <row r="1">
          <cell r="D1" t="str">
            <v>None</v>
          </cell>
          <cell r="E1" t="str">
            <v>1-2 services</v>
          </cell>
          <cell r="F1" t="str">
            <v>3-4 services</v>
          </cell>
          <cell r="G1" t="str">
            <v>5-6 services</v>
          </cell>
          <cell r="H1" t="str">
            <v>7 or more services</v>
          </cell>
        </row>
        <row r="2">
          <cell r="C2" t="str">
            <v>Sweden</v>
          </cell>
          <cell r="D2">
            <v>7.0000000000000007E-2</v>
          </cell>
          <cell r="E2">
            <v>0.37</v>
          </cell>
          <cell r="F2">
            <v>0.33500000000000002</v>
          </cell>
          <cell r="G2">
            <v>0.17499999999999999</v>
          </cell>
          <cell r="H2">
            <v>5.0000000000000044E-2</v>
          </cell>
        </row>
        <row r="3">
          <cell r="C3" t="str">
            <v>Spain</v>
          </cell>
          <cell r="D3">
            <v>0.01</v>
          </cell>
          <cell r="E3">
            <v>0.27250000000000002</v>
          </cell>
          <cell r="F3">
            <v>0.42749999999999999</v>
          </cell>
          <cell r="G3">
            <v>0.1825</v>
          </cell>
          <cell r="H3">
            <v>0.10750000000000004</v>
          </cell>
        </row>
        <row r="4">
          <cell r="C4" t="str">
            <v>Slovakia</v>
          </cell>
          <cell r="D4">
            <v>5.5E-2</v>
          </cell>
          <cell r="E4">
            <v>0.375</v>
          </cell>
          <cell r="F4">
            <v>0.35499999999999998</v>
          </cell>
          <cell r="G4">
            <v>0.155</v>
          </cell>
          <cell r="H4">
            <v>6.0000000000000053E-2</v>
          </cell>
        </row>
        <row r="5">
          <cell r="C5" t="str">
            <v>Romania</v>
          </cell>
          <cell r="D5">
            <v>0.01</v>
          </cell>
          <cell r="E5">
            <v>0.23</v>
          </cell>
          <cell r="F5">
            <v>0.375</v>
          </cell>
          <cell r="G5">
            <v>0.26</v>
          </cell>
          <cell r="H5">
            <v>0.125</v>
          </cell>
        </row>
        <row r="6">
          <cell r="C6" t="str">
            <v>Portugal</v>
          </cell>
          <cell r="D6">
            <v>1.4999999999999999E-2</v>
          </cell>
          <cell r="E6">
            <v>0.215</v>
          </cell>
          <cell r="F6">
            <v>0.4</v>
          </cell>
          <cell r="G6">
            <v>0.28999999999999998</v>
          </cell>
          <cell r="H6">
            <v>8.0000000000000071E-2</v>
          </cell>
        </row>
        <row r="7">
          <cell r="C7" t="str">
            <v>Poland</v>
          </cell>
          <cell r="D7">
            <v>3.2500000000000001E-2</v>
          </cell>
          <cell r="E7">
            <v>0.19</v>
          </cell>
          <cell r="F7">
            <v>0.44750000000000001</v>
          </cell>
          <cell r="G7">
            <v>0.24</v>
          </cell>
          <cell r="H7">
            <v>8.9999999999999969E-2</v>
          </cell>
        </row>
        <row r="8">
          <cell r="C8" t="str">
            <v>Netherlands</v>
          </cell>
          <cell r="D8">
            <v>5.5E-2</v>
          </cell>
          <cell r="E8">
            <v>0.36499999999999999</v>
          </cell>
          <cell r="F8">
            <v>0.42499999999999999</v>
          </cell>
          <cell r="G8">
            <v>0.125</v>
          </cell>
          <cell r="H8">
            <v>3.0000000000000027E-2</v>
          </cell>
        </row>
        <row r="9">
          <cell r="C9" t="str">
            <v>Italy</v>
          </cell>
          <cell r="D9">
            <v>1.7142857142857144E-2</v>
          </cell>
          <cell r="E9">
            <v>0.22285714285714286</v>
          </cell>
          <cell r="F9">
            <v>0.38857142857142857</v>
          </cell>
          <cell r="G9">
            <v>0.22</v>
          </cell>
          <cell r="H9">
            <v>0.15142857142857147</v>
          </cell>
        </row>
        <row r="10">
          <cell r="C10" t="str">
            <v>Ireland</v>
          </cell>
          <cell r="D10">
            <v>5.5E-2</v>
          </cell>
          <cell r="E10">
            <v>0.26</v>
          </cell>
          <cell r="F10">
            <v>0.41</v>
          </cell>
          <cell r="G10">
            <v>0.22</v>
          </cell>
          <cell r="H10">
            <v>5.5000000000000049E-2</v>
          </cell>
        </row>
        <row r="11">
          <cell r="C11" t="str">
            <v>Hungary</v>
          </cell>
          <cell r="D11">
            <v>3.5000000000000003E-2</v>
          </cell>
          <cell r="E11">
            <v>0.33</v>
          </cell>
          <cell r="F11">
            <v>0.375</v>
          </cell>
          <cell r="G11">
            <v>0.17499999999999999</v>
          </cell>
          <cell r="H11">
            <v>8.4999999999999964E-2</v>
          </cell>
        </row>
        <row r="12">
          <cell r="C12" t="str">
            <v>Greece</v>
          </cell>
          <cell r="D12">
            <v>0.03</v>
          </cell>
          <cell r="E12">
            <v>0.27500000000000002</v>
          </cell>
          <cell r="F12">
            <v>0.36499999999999999</v>
          </cell>
          <cell r="G12">
            <v>0.25</v>
          </cell>
          <cell r="H12">
            <v>7.999999999999996E-2</v>
          </cell>
        </row>
        <row r="13">
          <cell r="C13" t="str">
            <v>Germany</v>
          </cell>
          <cell r="D13">
            <v>4.2500000000000003E-2</v>
          </cell>
          <cell r="E13">
            <v>0.32500000000000001</v>
          </cell>
          <cell r="F13">
            <v>0.40500000000000003</v>
          </cell>
          <cell r="G13">
            <v>0.1575</v>
          </cell>
          <cell r="H13">
            <v>7.0000000000000062E-2</v>
          </cell>
        </row>
        <row r="14">
          <cell r="C14" t="str">
            <v>France</v>
          </cell>
          <cell r="D14">
            <v>9.7500000000000003E-2</v>
          </cell>
          <cell r="E14">
            <v>0.33750000000000002</v>
          </cell>
          <cell r="F14">
            <v>0.32750000000000001</v>
          </cell>
          <cell r="G14">
            <v>0.14749999999999999</v>
          </cell>
          <cell r="H14">
            <v>8.9999999999999969E-2</v>
          </cell>
        </row>
        <row r="15">
          <cell r="C15" t="str">
            <v>Finland</v>
          </cell>
          <cell r="D15">
            <v>0.06</v>
          </cell>
          <cell r="E15">
            <v>0.46</v>
          </cell>
          <cell r="F15">
            <v>0.37</v>
          </cell>
          <cell r="G15">
            <v>9.5000000000000001E-2</v>
          </cell>
          <cell r="H15">
            <v>1.5000000000000013E-2</v>
          </cell>
        </row>
        <row r="16">
          <cell r="C16" t="str">
            <v>Estonia</v>
          </cell>
          <cell r="D16">
            <v>0.02</v>
          </cell>
          <cell r="E16">
            <v>0.35</v>
          </cell>
          <cell r="F16">
            <v>0.4</v>
          </cell>
          <cell r="G16">
            <v>0.16</v>
          </cell>
          <cell r="H16">
            <v>6.9999999999999951E-2</v>
          </cell>
        </row>
        <row r="17">
          <cell r="C17" t="str">
            <v>Denmark</v>
          </cell>
          <cell r="D17">
            <v>4.6666666666666669E-2</v>
          </cell>
          <cell r="E17">
            <v>0.43333333333333335</v>
          </cell>
          <cell r="F17">
            <v>0.34</v>
          </cell>
          <cell r="G17">
            <v>0.12666666666666668</v>
          </cell>
          <cell r="H17">
            <v>5.3333333333333233E-2</v>
          </cell>
        </row>
        <row r="18">
          <cell r="C18" t="str">
            <v>Bulgaria</v>
          </cell>
          <cell r="D18">
            <v>0.08</v>
          </cell>
          <cell r="E18">
            <v>0.29499999999999998</v>
          </cell>
          <cell r="F18">
            <v>0.34</v>
          </cell>
          <cell r="G18">
            <v>0.2</v>
          </cell>
          <cell r="H18">
            <v>8.4999999999999964E-2</v>
          </cell>
        </row>
        <row r="19">
          <cell r="C19" t="str">
            <v>Belgium</v>
          </cell>
          <cell r="D19">
            <v>7.4999999999999997E-2</v>
          </cell>
          <cell r="E19">
            <v>0.37</v>
          </cell>
          <cell r="F19">
            <v>0.38500000000000001</v>
          </cell>
          <cell r="G19">
            <v>0.14499999999999999</v>
          </cell>
          <cell r="H19">
            <v>2.4999999999999911E-2</v>
          </cell>
        </row>
        <row r="20">
          <cell r="C20" t="str">
            <v>Austria</v>
          </cell>
          <cell r="D20">
            <v>7.4999999999999997E-2</v>
          </cell>
          <cell r="E20">
            <v>0.375</v>
          </cell>
          <cell r="F20">
            <v>0.40500000000000003</v>
          </cell>
          <cell r="G20">
            <v>0.12</v>
          </cell>
          <cell r="H20">
            <v>2.5000000000000022E-2</v>
          </cell>
        </row>
        <row r="21">
          <cell r="C21" t="str">
            <v>European average</v>
          </cell>
          <cell r="D21">
            <v>4.4374999999999998E-2</v>
          </cell>
          <cell r="E21">
            <v>0.30375000000000002</v>
          </cell>
          <cell r="F21">
            <v>0.34104166666666669</v>
          </cell>
          <cell r="G21">
            <v>0.18687500000000001</v>
          </cell>
          <cell r="H21">
            <v>0.12395833333333328</v>
          </cell>
        </row>
        <row r="50">
          <cell r="D50" t="str">
            <v>Marketplaces</v>
          </cell>
          <cell r="E50" t="str">
            <v>Video sharing</v>
          </cell>
          <cell r="F50" t="str">
            <v>Social media</v>
          </cell>
          <cell r="G50" t="str">
            <v>Messaging services</v>
          </cell>
        </row>
        <row r="51">
          <cell r="C51" t="str">
            <v>Use at least one service daily</v>
          </cell>
          <cell r="D51">
            <v>0.32645833333333335</v>
          </cell>
          <cell r="E51">
            <v>0.56958333333333333</v>
          </cell>
          <cell r="F51">
            <v>0.77666666666666662</v>
          </cell>
          <cell r="G51">
            <v>0.8872916666666667</v>
          </cell>
        </row>
        <row r="52">
          <cell r="C52" t="str">
            <v>Use at least one service weekly</v>
          </cell>
          <cell r="D52">
            <v>0.44750000000000001</v>
          </cell>
          <cell r="E52">
            <v>0.27875</v>
          </cell>
          <cell r="F52">
            <v>0.13354166666666667</v>
          </cell>
          <cell r="G52">
            <v>2.9583333333333333E-2</v>
          </cell>
        </row>
        <row r="53">
          <cell r="C53" t="str">
            <v>Use at least one service monthly</v>
          </cell>
          <cell r="D53">
            <v>0.16187499999999999</v>
          </cell>
          <cell r="E53">
            <v>9.5000000000000001E-2</v>
          </cell>
          <cell r="F53">
            <v>3.125E-2</v>
          </cell>
          <cell r="G53">
            <v>2.9583333333333333E-2</v>
          </cell>
        </row>
        <row r="54">
          <cell r="C54" t="str">
            <v>Use services less frequently</v>
          </cell>
          <cell r="D54">
            <v>6.4166666666666705E-2</v>
          </cell>
          <cell r="E54">
            <v>5.6666666666666643E-2</v>
          </cell>
          <cell r="F54">
            <v>5.8541666666666714E-2</v>
          </cell>
          <cell r="G54">
            <v>5.354166666666671E-2</v>
          </cell>
        </row>
      </sheetData>
      <sheetData sheetId="2"/>
      <sheetData sheetId="3">
        <row r="2">
          <cell r="C2" t="str">
            <v>€1–10</v>
          </cell>
          <cell r="D2" t="str">
            <v>€11–50</v>
          </cell>
          <cell r="E2" t="str">
            <v>€51–100</v>
          </cell>
          <cell r="F2" t="str">
            <v>€101–250</v>
          </cell>
          <cell r="G2" t="str">
            <v>€251–500</v>
          </cell>
          <cell r="H2" t="str">
            <v>€500 or more</v>
          </cell>
          <cell r="I2" t="str">
            <v>€1000 or more</v>
          </cell>
        </row>
        <row r="3">
          <cell r="A3" t="str">
            <v>Income 0-39,999 Euro</v>
          </cell>
          <cell r="B3" t="str">
            <v>Get personalized ads</v>
          </cell>
          <cell r="C3">
            <v>0.13967409378117726</v>
          </cell>
          <cell r="D3">
            <v>6.6844030595277687E-2</v>
          </cell>
          <cell r="E3">
            <v>3.6913867642168273E-2</v>
          </cell>
          <cell r="F3">
            <v>1.7292983039574328E-2</v>
          </cell>
          <cell r="G3">
            <v>7.3162620552045228E-3</v>
          </cell>
          <cell r="H3">
            <v>4.9883604921849021E-3</v>
          </cell>
          <cell r="I3">
            <v>7.3162620552045228E-3</v>
          </cell>
        </row>
        <row r="4">
          <cell r="B4" t="str">
            <v>See jobs I might be interested in</v>
          </cell>
          <cell r="C4">
            <v>0.16927169936814102</v>
          </cell>
          <cell r="D4">
            <v>7.5157964748919184E-2</v>
          </cell>
          <cell r="E4">
            <v>3.2590621882274691E-2</v>
          </cell>
          <cell r="F4">
            <v>1.6960425673428665E-2</v>
          </cell>
          <cell r="G4">
            <v>8.9790488859328235E-3</v>
          </cell>
          <cell r="H4">
            <v>7.3162620552045228E-3</v>
          </cell>
          <cell r="I4">
            <v>8.3139341536415026E-3</v>
          </cell>
        </row>
        <row r="5">
          <cell r="B5" t="str">
            <v>Get access to latest product releases at the same time as in other world markets</v>
          </cell>
          <cell r="C5">
            <v>0.17658796142334554</v>
          </cell>
          <cell r="D5">
            <v>7.9481210508812766E-2</v>
          </cell>
          <cell r="E5">
            <v>4.0904556035916195E-2</v>
          </cell>
          <cell r="F5">
            <v>1.5630196208846026E-2</v>
          </cell>
          <cell r="G5">
            <v>1.0309278350515464E-2</v>
          </cell>
          <cell r="H5">
            <v>3.6581310276022614E-3</v>
          </cell>
          <cell r="I5">
            <v>8.9790488859328235E-3</v>
          </cell>
        </row>
        <row r="6">
          <cell r="B6" t="str">
            <v>Get rich search results with integrated maps back</v>
          </cell>
          <cell r="C6">
            <v>0.23944130362487528</v>
          </cell>
          <cell r="D6">
            <v>8.5467243099434653E-2</v>
          </cell>
          <cell r="E6">
            <v>3.6248752909876954E-2</v>
          </cell>
          <cell r="F6">
            <v>2.2946458264050548E-2</v>
          </cell>
          <cell r="G6">
            <v>8.9790488859328235E-3</v>
          </cell>
          <cell r="H6">
            <v>4.323245759893582E-3</v>
          </cell>
          <cell r="I6">
            <v>9.3116062520784831E-3</v>
          </cell>
        </row>
        <row r="7">
          <cell r="B7" t="str">
            <v>Reduce online search time for relevant search results by &gt; 50%</v>
          </cell>
          <cell r="C7">
            <v>0.24476222148320587</v>
          </cell>
          <cell r="D7">
            <v>0.1034253408713003</v>
          </cell>
          <cell r="E7">
            <v>5.2544063851014303E-2</v>
          </cell>
          <cell r="F7">
            <v>2.4941802460924509E-2</v>
          </cell>
          <cell r="G7">
            <v>1.4299966744263386E-2</v>
          </cell>
          <cell r="H7">
            <v>3.3255736614566014E-3</v>
          </cell>
          <cell r="I7">
            <v>8.9790488859328235E-3</v>
          </cell>
        </row>
        <row r="8">
          <cell r="B8" t="str">
            <v>Flight and travel results of 'gatekeepers' come up first in search results</v>
          </cell>
          <cell r="C8">
            <v>0.24709012304622546</v>
          </cell>
          <cell r="D8">
            <v>0.12204855337545727</v>
          </cell>
          <cell r="E8">
            <v>6.983704689058863E-2</v>
          </cell>
          <cell r="F8">
            <v>3.1592949783837712E-2</v>
          </cell>
          <cell r="G8">
            <v>2.1283671433322247E-2</v>
          </cell>
          <cell r="H8">
            <v>1.0974393082806785E-2</v>
          </cell>
          <cell r="I8">
            <v>1.1972065181243765E-2</v>
          </cell>
        </row>
        <row r="9">
          <cell r="B9" t="str">
            <v>Ensure safe payments for gatekeeper operated app marketplace</v>
          </cell>
          <cell r="C9">
            <v>0.29231792484203523</v>
          </cell>
          <cell r="D9">
            <v>0.10974393082806784</v>
          </cell>
          <cell r="E9">
            <v>5.9195211173927502E-2</v>
          </cell>
          <cell r="F9">
            <v>2.9265048220818091E-2</v>
          </cell>
          <cell r="G9">
            <v>1.2969737279680744E-2</v>
          </cell>
          <cell r="H9">
            <v>7.6488194213501833E-3</v>
          </cell>
          <cell r="I9">
            <v>1.0974393082806785E-2</v>
          </cell>
        </row>
        <row r="10">
          <cell r="A10" t="str">
            <v>Income 40,000 Euro or more</v>
          </cell>
          <cell r="B10" t="str">
            <v>Get personalized ads</v>
          </cell>
          <cell r="C10">
            <v>0.14277746793084217</v>
          </cell>
          <cell r="D10">
            <v>7.5292805354155043E-2</v>
          </cell>
          <cell r="E10">
            <v>5.5772448410485218E-2</v>
          </cell>
          <cell r="F10">
            <v>3.7925264919129953E-2</v>
          </cell>
          <cell r="G10">
            <v>2.4539877300613498E-2</v>
          </cell>
          <cell r="H10">
            <v>7.2504182933630784E-3</v>
          </cell>
          <cell r="I10">
            <v>9.4813162297824882E-3</v>
          </cell>
        </row>
        <row r="11">
          <cell r="B11" t="str">
            <v>Get access to latest product releases at the same time as in other world markets</v>
          </cell>
          <cell r="C11">
            <v>0.16843279419966536</v>
          </cell>
          <cell r="D11">
            <v>9.5370886781929731E-2</v>
          </cell>
          <cell r="E11">
            <v>6.1349693251533742E-2</v>
          </cell>
          <cell r="F11">
            <v>3.1790295593976572E-2</v>
          </cell>
          <cell r="G11">
            <v>2.3982152816508645E-2</v>
          </cell>
          <cell r="H11">
            <v>1.0039040713887339E-2</v>
          </cell>
          <cell r="I11">
            <v>4.4617958728388179E-3</v>
          </cell>
        </row>
        <row r="12">
          <cell r="B12" t="str">
            <v>See jobs I might be interested in</v>
          </cell>
          <cell r="C12">
            <v>0.17679866146123815</v>
          </cell>
          <cell r="D12">
            <v>9.9274958170663688E-2</v>
          </cell>
          <cell r="E12">
            <v>6.8042387060791965E-2</v>
          </cell>
          <cell r="F12">
            <v>3.5136642498605687E-2</v>
          </cell>
          <cell r="G12">
            <v>2.1193530395984383E-2</v>
          </cell>
          <cell r="H12">
            <v>1.1154489682097044E-2</v>
          </cell>
          <cell r="I12">
            <v>7.2504182933630784E-3</v>
          </cell>
        </row>
        <row r="13">
          <cell r="B13" t="str">
            <v>Get rich search results with integrated maps back</v>
          </cell>
          <cell r="C13">
            <v>0.22085889570552147</v>
          </cell>
          <cell r="D13">
            <v>0.10708310094813163</v>
          </cell>
          <cell r="E13">
            <v>6.9715560513106525E-2</v>
          </cell>
          <cell r="F13">
            <v>4.1271611823759061E-2</v>
          </cell>
          <cell r="G13">
            <v>1.8962632459564976E-2</v>
          </cell>
          <cell r="H13">
            <v>1.4500836586726157E-2</v>
          </cell>
          <cell r="I13">
            <v>9.4813162297824882E-3</v>
          </cell>
        </row>
        <row r="14">
          <cell r="B14" t="str">
            <v>Reduce online search time for relevant search results by &gt; 50%</v>
          </cell>
          <cell r="C14">
            <v>0.24316787506971557</v>
          </cell>
          <cell r="D14">
            <v>0.12716118237590629</v>
          </cell>
          <cell r="E14">
            <v>8.0312325711098712E-2</v>
          </cell>
          <cell r="F14">
            <v>3.7925264919129953E-2</v>
          </cell>
          <cell r="G14">
            <v>2.286670384829894E-2</v>
          </cell>
          <cell r="H14">
            <v>1.8962632459564976E-2</v>
          </cell>
          <cell r="I14">
            <v>7.2504182933630784E-3</v>
          </cell>
        </row>
        <row r="15">
          <cell r="B15" t="str">
            <v>Ensure safe payments for gatekeeper operated app marketplace</v>
          </cell>
          <cell r="C15">
            <v>0.24930284439486894</v>
          </cell>
          <cell r="D15">
            <v>0.1238148354712772</v>
          </cell>
          <cell r="E15">
            <v>8.0312325711098712E-2</v>
          </cell>
          <cell r="F15">
            <v>5.8003346346904627E-2</v>
          </cell>
          <cell r="G15">
            <v>2.063580591187953E-2</v>
          </cell>
          <cell r="H15">
            <v>1.4500836586726157E-2</v>
          </cell>
          <cell r="I15">
            <v>7.2504182933630784E-3</v>
          </cell>
        </row>
        <row r="16">
          <cell r="B16" t="str">
            <v>Flight and travel results of 'gatekeepers' come up first in search results</v>
          </cell>
          <cell r="C16">
            <v>0.21751254880089235</v>
          </cell>
          <cell r="D16">
            <v>0.12827663134411602</v>
          </cell>
          <cell r="E16">
            <v>0.10429447852760736</v>
          </cell>
          <cell r="F16">
            <v>5.9676519799219188E-2</v>
          </cell>
          <cell r="G16">
            <v>4.4617958728388175E-2</v>
          </cell>
          <cell r="H16">
            <v>1.6174010039040714E-2</v>
          </cell>
          <cell r="I16">
            <v>8.3658672615727833E-3</v>
          </cell>
        </row>
      </sheetData>
      <sheetData sheetId="4"/>
      <sheetData sheetId="5"/>
      <sheetData sheetId="6"/>
      <sheetData sheetId="7"/>
      <sheetData sheetId="8"/>
      <sheetData sheetId="9">
        <row r="3">
          <cell r="E3" t="str">
            <v>Female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>
        <row r="25">
          <cell r="J25" t="str">
            <v>About 50% longer</v>
          </cell>
        </row>
      </sheetData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ded Variables"/>
      <sheetName val="Individuals Coded"/>
      <sheetName val="Sheet6"/>
      <sheetName val="Q23"/>
      <sheetName val="Q15"/>
      <sheetName val="Q24"/>
      <sheetName val="Sheet15"/>
      <sheetName val="Sheet1"/>
      <sheetName val="Sheet14"/>
      <sheetName val="Sheet11"/>
      <sheetName val="Sheet12"/>
      <sheetName val="Sheet10"/>
      <sheetName val="Sheet8"/>
      <sheetName val="Sheet7"/>
      <sheetName val="Sheet3"/>
      <sheetName val="Sheet2"/>
      <sheetName val="Q10"/>
      <sheetName val="Q11"/>
      <sheetName val="Q18"/>
      <sheetName val="Sheet13"/>
      <sheetName val="Q19"/>
      <sheetName val="Sheet5"/>
      <sheetName val="Q32"/>
      <sheetName val="Sheet9"/>
      <sheetName val="Sheet16"/>
    </sheetNames>
    <sheetDataSet>
      <sheetData sheetId="0" refreshError="1"/>
      <sheetData sheetId="1"/>
      <sheetData sheetId="2">
        <row r="1">
          <cell r="P1" t="str">
            <v>Yes, most of the time when searching</v>
          </cell>
        </row>
      </sheetData>
      <sheetData sheetId="3">
        <row r="17">
          <cell r="L17" t="str">
            <v>Use search at least once a day</v>
          </cell>
          <cell r="M17" t="str">
            <v>Use search many times a day</v>
          </cell>
        </row>
        <row r="18">
          <cell r="K18" t="str">
            <v>Yes, it is extremely beneficial</v>
          </cell>
          <cell r="L18">
            <v>0.12044817927170869</v>
          </cell>
          <cell r="M18">
            <v>0.2212313003452244</v>
          </cell>
        </row>
        <row r="19">
          <cell r="K19" t="str">
            <v>Yes, it is quite useful</v>
          </cell>
          <cell r="L19">
            <v>0.24509803921568626</v>
          </cell>
          <cell r="M19">
            <v>0.28998849252013809</v>
          </cell>
        </row>
        <row r="20">
          <cell r="K20" t="str">
            <v>Somewhat beneficial</v>
          </cell>
          <cell r="L20">
            <v>0.26750700280112044</v>
          </cell>
          <cell r="M20">
            <v>0.20627157652474107</v>
          </cell>
        </row>
        <row r="21">
          <cell r="K21" t="str">
            <v>Neutral</v>
          </cell>
          <cell r="L21">
            <v>0.15966386554621848</v>
          </cell>
          <cell r="M21">
            <v>0.13607594936708861</v>
          </cell>
        </row>
        <row r="22">
          <cell r="K22" t="str">
            <v>Not very useful</v>
          </cell>
          <cell r="L22">
            <v>4.9019607843137254E-2</v>
          </cell>
          <cell r="M22">
            <v>4.4591484464902187E-2</v>
          </cell>
        </row>
        <row r="23">
          <cell r="K23" t="str">
            <v>I don't like it</v>
          </cell>
          <cell r="L23">
            <v>7.1428571428571425E-2</v>
          </cell>
          <cell r="M23">
            <v>5.6962025316455694E-2</v>
          </cell>
        </row>
        <row r="24">
          <cell r="K24" t="str">
            <v>I don't know</v>
          </cell>
          <cell r="L24">
            <v>8.683473389355742E-2</v>
          </cell>
          <cell r="M24">
            <v>4.4879171461449943E-2</v>
          </cell>
        </row>
      </sheetData>
      <sheetData sheetId="4">
        <row r="34">
          <cell r="D34" t="str">
            <v>Personalization of travel booking services</v>
          </cell>
        </row>
      </sheetData>
      <sheetData sheetId="5">
        <row r="20">
          <cell r="I20" t="str">
            <v>Once a month or a few times a month</v>
          </cell>
          <cell r="J20" t="str">
            <v>Once a week or a few times a week</v>
          </cell>
          <cell r="K20" t="str">
            <v>At least one a day</v>
          </cell>
          <cell r="L20" t="str">
            <v>Use search many times a day</v>
          </cell>
        </row>
        <row r="21">
          <cell r="H21" t="str">
            <v>Definitely</v>
          </cell>
          <cell r="I21">
            <v>3.0855539971949508E-2</v>
          </cell>
          <cell r="J21">
            <v>6.1711079943899017E-2</v>
          </cell>
          <cell r="K21">
            <v>0.19354838709677419</v>
          </cell>
          <cell r="L21">
            <v>0.29147465437788017</v>
          </cell>
        </row>
        <row r="22">
          <cell r="H22" t="str">
            <v>Probably</v>
          </cell>
          <cell r="I22">
            <v>6.8723702664796632E-2</v>
          </cell>
          <cell r="J22">
            <v>0.19074333800841514</v>
          </cell>
          <cell r="K22">
            <v>0.40112201963534361</v>
          </cell>
          <cell r="L22">
            <v>0.40898617511520735</v>
          </cell>
        </row>
        <row r="23">
          <cell r="H23" t="str">
            <v>Neutral</v>
          </cell>
          <cell r="I23">
            <v>5.7503506311360447E-2</v>
          </cell>
          <cell r="J23">
            <v>0.12342215988779803</v>
          </cell>
          <cell r="K23">
            <v>0.27629733520336608</v>
          </cell>
          <cell r="L23">
            <v>0.20449308755760368</v>
          </cell>
        </row>
        <row r="24">
          <cell r="H24" t="str">
            <v>Probably not</v>
          </cell>
          <cell r="I24">
            <v>2.9453015427769985E-2</v>
          </cell>
          <cell r="J24">
            <v>4.2075736325385693E-2</v>
          </cell>
          <cell r="K24">
            <v>8.5553997194950909E-2</v>
          </cell>
          <cell r="L24">
            <v>6.5956221198156681E-2</v>
          </cell>
        </row>
        <row r="25">
          <cell r="H25" t="str">
            <v>Definitely not</v>
          </cell>
          <cell r="I25">
            <v>1.1220196353436185E-2</v>
          </cell>
          <cell r="J25">
            <v>1.1220196353436185E-2</v>
          </cell>
          <cell r="K25">
            <v>4.3478260869565216E-2</v>
          </cell>
          <cell r="L25">
            <v>2.9089861751152073E-2</v>
          </cell>
        </row>
      </sheetData>
      <sheetData sheetId="6" refreshError="1"/>
      <sheetData sheetId="7">
        <row r="9">
          <cell r="C9" t="str">
            <v>Income 0-39,000 Euro</v>
          </cell>
        </row>
      </sheetData>
      <sheetData sheetId="8">
        <row r="1">
          <cell r="I1" t="str">
            <v>Automatically access to apps rather than having an app choice screen on the phone</v>
          </cell>
          <cell r="J1" t="str">
            <v xml:space="preserve">See immediately diverse shopping results and compare products and prices when searching online </v>
          </cell>
        </row>
        <row r="2">
          <cell r="H2" t="str">
            <v>Finland</v>
          </cell>
          <cell r="I2">
            <v>0.36</v>
          </cell>
          <cell r="J2">
            <v>0.375</v>
          </cell>
        </row>
        <row r="3">
          <cell r="H3" t="str">
            <v>Estonia</v>
          </cell>
          <cell r="I3">
            <v>0.44</v>
          </cell>
          <cell r="J3">
            <v>0.43</v>
          </cell>
        </row>
        <row r="4">
          <cell r="H4" t="str">
            <v>Austria</v>
          </cell>
          <cell r="I4">
            <v>0.47499999999999998</v>
          </cell>
          <cell r="J4">
            <v>0.46</v>
          </cell>
        </row>
        <row r="5">
          <cell r="H5" t="str">
            <v>Denmark</v>
          </cell>
          <cell r="I5">
            <v>0.48666700000000002</v>
          </cell>
          <cell r="J5">
            <v>0.466667</v>
          </cell>
        </row>
        <row r="6">
          <cell r="H6" t="str">
            <v>Ireland</v>
          </cell>
          <cell r="I6">
            <v>0.495</v>
          </cell>
          <cell r="J6">
            <v>0.54500000000000004</v>
          </cell>
        </row>
        <row r="7">
          <cell r="H7" t="str">
            <v>Portugal</v>
          </cell>
          <cell r="I7">
            <v>0.505</v>
          </cell>
          <cell r="J7">
            <v>0.5</v>
          </cell>
        </row>
        <row r="8">
          <cell r="H8" t="str">
            <v>Hungary</v>
          </cell>
          <cell r="I8">
            <v>0.53500000000000003</v>
          </cell>
          <cell r="J8">
            <v>0.56499999999999995</v>
          </cell>
        </row>
        <row r="9">
          <cell r="H9" t="str">
            <v>Slovakia</v>
          </cell>
          <cell r="I9">
            <v>0.55000000000000004</v>
          </cell>
          <cell r="J9">
            <v>0.56499999999999995</v>
          </cell>
        </row>
        <row r="10">
          <cell r="H10" t="str">
            <v>Germany</v>
          </cell>
          <cell r="I10">
            <v>0.5575</v>
          </cell>
          <cell r="J10">
            <v>0.53749999999999998</v>
          </cell>
        </row>
        <row r="11">
          <cell r="H11" t="str">
            <v>Greece</v>
          </cell>
          <cell r="I11">
            <v>0.56000000000000005</v>
          </cell>
          <cell r="J11">
            <v>0.54500000000000004</v>
          </cell>
        </row>
        <row r="12">
          <cell r="H12" t="str">
            <v>Netherlands</v>
          </cell>
          <cell r="I12">
            <v>0.56999999999999995</v>
          </cell>
          <cell r="J12">
            <v>0.53</v>
          </cell>
        </row>
        <row r="13">
          <cell r="H13" t="str">
            <v>Poland</v>
          </cell>
          <cell r="I13">
            <v>0.57250000000000001</v>
          </cell>
          <cell r="J13">
            <v>0.61499999999999999</v>
          </cell>
        </row>
        <row r="14">
          <cell r="H14" t="str">
            <v>Belgium</v>
          </cell>
          <cell r="I14">
            <v>0.57499999999999996</v>
          </cell>
          <cell r="J14">
            <v>0.59</v>
          </cell>
        </row>
        <row r="15">
          <cell r="H15" t="str">
            <v>European average</v>
          </cell>
          <cell r="I15">
            <v>0.59</v>
          </cell>
          <cell r="J15">
            <v>0.59</v>
          </cell>
        </row>
        <row r="16">
          <cell r="H16" t="str">
            <v>Sweden</v>
          </cell>
          <cell r="I16">
            <v>0.6</v>
          </cell>
          <cell r="J16">
            <v>0.60499999999999998</v>
          </cell>
        </row>
        <row r="17">
          <cell r="H17" t="str">
            <v>Romania</v>
          </cell>
          <cell r="I17">
            <v>0.63249999999999995</v>
          </cell>
          <cell r="J17">
            <v>0.66</v>
          </cell>
        </row>
        <row r="18">
          <cell r="H18" t="str">
            <v>Bulgaria</v>
          </cell>
          <cell r="I18">
            <v>0.67500000000000004</v>
          </cell>
          <cell r="J18">
            <v>0.66</v>
          </cell>
        </row>
        <row r="19">
          <cell r="H19" t="str">
            <v>Italy</v>
          </cell>
          <cell r="I19">
            <v>0.71428599999999998</v>
          </cell>
          <cell r="J19">
            <v>0.70285699999999995</v>
          </cell>
        </row>
        <row r="20">
          <cell r="H20" t="str">
            <v>France</v>
          </cell>
          <cell r="I20">
            <v>0.71750000000000003</v>
          </cell>
          <cell r="J20">
            <v>0.72750000000000004</v>
          </cell>
        </row>
        <row r="21">
          <cell r="H21" t="str">
            <v>Spain</v>
          </cell>
          <cell r="I21">
            <v>0.75249999999999995</v>
          </cell>
          <cell r="J21">
            <v>0.72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>
        <row r="49">
          <cell r="D49" t="str">
            <v>First 6-9 years of school</v>
          </cell>
        </row>
      </sheetData>
      <sheetData sheetId="14">
        <row r="19">
          <cell r="B19" t="str">
            <v>Large city &gt;1 million people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C5A87C-50F9-4CE4-B75C-BDF7DF8853FA}">
  <dimension ref="A1:AA24"/>
  <sheetViews>
    <sheetView showGridLines="0" tabSelected="1" workbookViewId="0"/>
  </sheetViews>
  <sheetFormatPr defaultRowHeight="18" x14ac:dyDescent="0.5"/>
  <cols>
    <col min="1" max="16384" width="8.88671875" style="1"/>
  </cols>
  <sheetData>
    <row r="1" spans="1:27" x14ac:dyDescent="0.5">
      <c r="A1" s="5" t="s">
        <v>7</v>
      </c>
    </row>
    <row r="2" spans="1:27" x14ac:dyDescent="0.5">
      <c r="A2" s="6" t="s">
        <v>8</v>
      </c>
    </row>
    <row r="4" spans="1:27" x14ac:dyDescent="0.5">
      <c r="A4"/>
      <c r="B4" t="s">
        <v>53</v>
      </c>
      <c r="C4" t="s">
        <v>54</v>
      </c>
      <c r="D4" t="s">
        <v>55</v>
      </c>
      <c r="E4" t="s">
        <v>56</v>
      </c>
      <c r="F4" t="s">
        <v>52</v>
      </c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</row>
    <row r="5" spans="1:27" x14ac:dyDescent="0.5">
      <c r="A5" t="s">
        <v>33</v>
      </c>
      <c r="B5" s="8">
        <v>7.0000000000000007E-2</v>
      </c>
      <c r="C5" s="8">
        <v>0.37</v>
      </c>
      <c r="D5" s="8">
        <v>0.33500000000000002</v>
      </c>
      <c r="E5" s="8">
        <v>0.17499999999999999</v>
      </c>
      <c r="F5" s="4">
        <v>5.0000000000000044E-2</v>
      </c>
      <c r="G5" s="4"/>
      <c r="H5" s="4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</row>
    <row r="6" spans="1:27" x14ac:dyDescent="0.5">
      <c r="A6" t="s">
        <v>34</v>
      </c>
      <c r="B6" s="8">
        <v>0.01</v>
      </c>
      <c r="C6" s="8">
        <v>0.27250000000000002</v>
      </c>
      <c r="D6" s="8">
        <v>0.42749999999999999</v>
      </c>
      <c r="E6" s="8">
        <v>0.1825</v>
      </c>
      <c r="F6" s="4">
        <v>0.10750000000000004</v>
      </c>
      <c r="G6" s="4"/>
      <c r="H6" s="4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</row>
    <row r="7" spans="1:27" x14ac:dyDescent="0.5">
      <c r="A7" t="s">
        <v>35</v>
      </c>
      <c r="B7" s="8">
        <v>5.5E-2</v>
      </c>
      <c r="C7" s="8">
        <v>0.375</v>
      </c>
      <c r="D7" s="8">
        <v>0.35499999999999998</v>
      </c>
      <c r="E7" s="8">
        <v>0.155</v>
      </c>
      <c r="F7" s="4">
        <v>6.0000000000000053E-2</v>
      </c>
      <c r="G7" s="4"/>
      <c r="H7" s="4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</row>
    <row r="8" spans="1:27" x14ac:dyDescent="0.5">
      <c r="A8" t="s">
        <v>36</v>
      </c>
      <c r="B8" s="8">
        <v>0.01</v>
      </c>
      <c r="C8" s="8">
        <v>0.23</v>
      </c>
      <c r="D8" s="8">
        <v>0.375</v>
      </c>
      <c r="E8" s="8">
        <v>0.26</v>
      </c>
      <c r="F8" s="4">
        <v>0.125</v>
      </c>
      <c r="G8" s="4"/>
      <c r="H8" s="4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</row>
    <row r="9" spans="1:27" x14ac:dyDescent="0.5">
      <c r="A9" t="s">
        <v>37</v>
      </c>
      <c r="B9" s="8">
        <v>1.4999999999999999E-2</v>
      </c>
      <c r="C9" s="8">
        <v>0.215</v>
      </c>
      <c r="D9" s="8">
        <v>0.4</v>
      </c>
      <c r="E9" s="8">
        <v>0.28999999999999998</v>
      </c>
      <c r="F9" s="4">
        <v>8.0000000000000071E-2</v>
      </c>
      <c r="G9" s="4"/>
      <c r="H9" s="4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</row>
    <row r="10" spans="1:27" x14ac:dyDescent="0.5">
      <c r="A10" t="s">
        <v>38</v>
      </c>
      <c r="B10" s="8">
        <v>3.2500000000000001E-2</v>
      </c>
      <c r="C10" s="8">
        <v>0.19</v>
      </c>
      <c r="D10" s="8">
        <v>0.44750000000000001</v>
      </c>
      <c r="E10" s="8">
        <v>0.24</v>
      </c>
      <c r="F10" s="4">
        <v>8.9999999999999969E-2</v>
      </c>
      <c r="G10" s="4"/>
      <c r="H10" s="4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</row>
    <row r="11" spans="1:27" x14ac:dyDescent="0.5">
      <c r="A11" t="s">
        <v>39</v>
      </c>
      <c r="B11" s="8">
        <v>5.5E-2</v>
      </c>
      <c r="C11" s="8">
        <v>0.36499999999999999</v>
      </c>
      <c r="D11" s="8">
        <v>0.42499999999999999</v>
      </c>
      <c r="E11" s="8">
        <v>0.125</v>
      </c>
      <c r="F11" s="4">
        <v>3.0000000000000027E-2</v>
      </c>
      <c r="G11" s="4"/>
      <c r="H11" s="4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</row>
    <row r="12" spans="1:27" x14ac:dyDescent="0.5">
      <c r="A12" t="s">
        <v>40</v>
      </c>
      <c r="B12" s="8">
        <v>1.7142857142857144E-2</v>
      </c>
      <c r="C12" s="8">
        <v>0.22285714285714286</v>
      </c>
      <c r="D12" s="8">
        <v>0.38857142857142857</v>
      </c>
      <c r="E12" s="8">
        <v>0.22</v>
      </c>
      <c r="F12" s="4">
        <v>0.15142857142857147</v>
      </c>
      <c r="G12" s="4"/>
      <c r="H12" s="4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</row>
    <row r="13" spans="1:27" x14ac:dyDescent="0.5">
      <c r="A13" t="s">
        <v>41</v>
      </c>
      <c r="B13" s="8">
        <v>5.5E-2</v>
      </c>
      <c r="C13" s="8">
        <v>0.26</v>
      </c>
      <c r="D13" s="8">
        <v>0.41</v>
      </c>
      <c r="E13" s="8">
        <v>0.22</v>
      </c>
      <c r="F13" s="4">
        <v>5.5000000000000049E-2</v>
      </c>
      <c r="G13" s="4"/>
      <c r="H13" s="4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</row>
    <row r="14" spans="1:27" x14ac:dyDescent="0.5">
      <c r="A14" t="s">
        <v>42</v>
      </c>
      <c r="B14" s="8">
        <v>3.5000000000000003E-2</v>
      </c>
      <c r="C14" s="8">
        <v>0.33</v>
      </c>
      <c r="D14" s="8">
        <v>0.375</v>
      </c>
      <c r="E14" s="8">
        <v>0.17499999999999999</v>
      </c>
      <c r="F14" s="4">
        <v>8.4999999999999964E-2</v>
      </c>
      <c r="G14" s="4"/>
      <c r="H14" s="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</row>
    <row r="15" spans="1:27" x14ac:dyDescent="0.5">
      <c r="A15" t="s">
        <v>43</v>
      </c>
      <c r="B15" s="8">
        <v>0.03</v>
      </c>
      <c r="C15" s="8">
        <v>0.27500000000000002</v>
      </c>
      <c r="D15" s="8">
        <v>0.36499999999999999</v>
      </c>
      <c r="E15" s="8">
        <v>0.25</v>
      </c>
      <c r="F15" s="4">
        <v>7.999999999999996E-2</v>
      </c>
      <c r="G15" s="4"/>
      <c r="H15" s="4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</row>
    <row r="16" spans="1:27" x14ac:dyDescent="0.5">
      <c r="A16" t="s">
        <v>44</v>
      </c>
      <c r="B16" s="8">
        <v>4.2500000000000003E-2</v>
      </c>
      <c r="C16" s="8">
        <v>0.32500000000000001</v>
      </c>
      <c r="D16" s="8">
        <v>0.40500000000000003</v>
      </c>
      <c r="E16" s="8">
        <v>0.1575</v>
      </c>
      <c r="F16" s="4">
        <v>7.0000000000000062E-2</v>
      </c>
      <c r="G16" s="4"/>
      <c r="H16" s="4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</row>
    <row r="17" spans="1:27" x14ac:dyDescent="0.5">
      <c r="A17" t="s">
        <v>45</v>
      </c>
      <c r="B17" s="8">
        <v>9.7500000000000003E-2</v>
      </c>
      <c r="C17" s="8">
        <v>0.33750000000000002</v>
      </c>
      <c r="D17" s="8">
        <v>0.32750000000000001</v>
      </c>
      <c r="E17" s="8">
        <v>0.14749999999999999</v>
      </c>
      <c r="F17" s="4">
        <v>8.9999999999999969E-2</v>
      </c>
      <c r="G17" s="4"/>
      <c r="H17" s="4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</row>
    <row r="18" spans="1:27" x14ac:dyDescent="0.5">
      <c r="A18" t="s">
        <v>46</v>
      </c>
      <c r="B18" s="8">
        <v>0.06</v>
      </c>
      <c r="C18" s="8">
        <v>0.46</v>
      </c>
      <c r="D18" s="8">
        <v>0.37</v>
      </c>
      <c r="E18" s="8">
        <v>9.5000000000000001E-2</v>
      </c>
      <c r="F18" s="4">
        <v>1.5000000000000013E-2</v>
      </c>
      <c r="G18" s="4"/>
      <c r="H18" s="4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</row>
    <row r="19" spans="1:27" x14ac:dyDescent="0.5">
      <c r="A19" t="s">
        <v>47</v>
      </c>
      <c r="B19" s="8">
        <v>0.02</v>
      </c>
      <c r="C19" s="8">
        <v>0.35</v>
      </c>
      <c r="D19" s="8">
        <v>0.4</v>
      </c>
      <c r="E19" s="8">
        <v>0.16</v>
      </c>
      <c r="F19" s="4">
        <v>6.9999999999999951E-2</v>
      </c>
      <c r="G19" s="4"/>
      <c r="H19" s="4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</row>
    <row r="20" spans="1:27" x14ac:dyDescent="0.5">
      <c r="A20" t="s">
        <v>48</v>
      </c>
      <c r="B20" s="8">
        <v>4.6666666666666669E-2</v>
      </c>
      <c r="C20" s="8">
        <v>0.43333333333333335</v>
      </c>
      <c r="D20" s="8">
        <v>0.34</v>
      </c>
      <c r="E20" s="8">
        <v>0.12666666666666668</v>
      </c>
      <c r="F20" s="4">
        <v>5.3333333333333233E-2</v>
      </c>
      <c r="G20" s="4"/>
      <c r="H20" s="4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</row>
    <row r="21" spans="1:27" x14ac:dyDescent="0.5">
      <c r="A21" t="s">
        <v>49</v>
      </c>
      <c r="B21" s="8">
        <v>0.08</v>
      </c>
      <c r="C21" s="8">
        <v>0.29499999999999998</v>
      </c>
      <c r="D21" s="8">
        <v>0.34</v>
      </c>
      <c r="E21" s="8">
        <v>0.2</v>
      </c>
      <c r="F21" s="4">
        <v>8.4999999999999964E-2</v>
      </c>
      <c r="G21" s="4"/>
      <c r="H21" s="4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</row>
    <row r="22" spans="1:27" x14ac:dyDescent="0.5">
      <c r="A22" t="s">
        <v>50</v>
      </c>
      <c r="B22" s="8">
        <v>7.4999999999999997E-2</v>
      </c>
      <c r="C22" s="8">
        <v>0.37</v>
      </c>
      <c r="D22" s="8">
        <v>0.38500000000000001</v>
      </c>
      <c r="E22" s="8">
        <v>0.14499999999999999</v>
      </c>
      <c r="F22" s="4">
        <v>2.4999999999999911E-2</v>
      </c>
      <c r="G22" s="4"/>
      <c r="H22" s="4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</row>
    <row r="23" spans="1:27" x14ac:dyDescent="0.5">
      <c r="A23" t="s">
        <v>51</v>
      </c>
      <c r="B23" s="8">
        <v>7.4999999999999997E-2</v>
      </c>
      <c r="C23" s="8">
        <v>0.375</v>
      </c>
      <c r="D23" s="8">
        <v>0.40500000000000003</v>
      </c>
      <c r="E23" s="8">
        <v>0.12</v>
      </c>
      <c r="F23" s="4">
        <v>2.5000000000000022E-2</v>
      </c>
      <c r="G23" s="4"/>
      <c r="H23" s="4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</row>
    <row r="24" spans="1:27" x14ac:dyDescent="0.5">
      <c r="A24" t="s">
        <v>57</v>
      </c>
      <c r="B24" s="8">
        <v>4.4374999999999998E-2</v>
      </c>
      <c r="C24" s="8">
        <v>0.30375000000000002</v>
      </c>
      <c r="D24" s="8">
        <v>0.34104166666666669</v>
      </c>
      <c r="E24" s="8">
        <v>0.18687500000000001</v>
      </c>
      <c r="F24" s="4">
        <v>0.12395833333333328</v>
      </c>
      <c r="G24" s="4"/>
      <c r="H24" s="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</row>
  </sheetData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5B2311-3BCC-4445-BD43-DB93ABF2965D}">
  <dimension ref="A1:C15"/>
  <sheetViews>
    <sheetView showGridLines="0" workbookViewId="0"/>
  </sheetViews>
  <sheetFormatPr defaultRowHeight="14.4" x14ac:dyDescent="0.3"/>
  <sheetData>
    <row r="1" spans="1:3" ht="16.8" x14ac:dyDescent="0.3">
      <c r="A1" s="5" t="s">
        <v>23</v>
      </c>
    </row>
    <row r="2" spans="1:3" ht="16.8" x14ac:dyDescent="0.3">
      <c r="A2" s="6" t="s">
        <v>24</v>
      </c>
    </row>
    <row r="4" spans="1:3" x14ac:dyDescent="0.3">
      <c r="B4" s="10" t="s">
        <v>98</v>
      </c>
      <c r="C4" s="4">
        <v>0.23145833333333332</v>
      </c>
    </row>
    <row r="5" spans="1:3" x14ac:dyDescent="0.3">
      <c r="B5" s="10" t="s">
        <v>99</v>
      </c>
      <c r="C5" s="4">
        <v>0.23874999999999999</v>
      </c>
    </row>
    <row r="6" spans="1:3" x14ac:dyDescent="0.3">
      <c r="B6" s="10" t="s">
        <v>100</v>
      </c>
      <c r="C6" s="4">
        <v>0.25145833333333334</v>
      </c>
    </row>
    <row r="7" spans="1:3" x14ac:dyDescent="0.3">
      <c r="B7" s="10" t="s">
        <v>101</v>
      </c>
      <c r="C7" s="4">
        <v>0.25145833333333334</v>
      </c>
    </row>
    <row r="8" spans="1:3" x14ac:dyDescent="0.3">
      <c r="B8" s="10" t="s">
        <v>102</v>
      </c>
      <c r="C8" s="4">
        <v>0.25208333333333333</v>
      </c>
    </row>
    <row r="9" spans="1:3" x14ac:dyDescent="0.3">
      <c r="B9" s="10" t="s">
        <v>103</v>
      </c>
      <c r="C9" s="4">
        <v>0.27520833333333333</v>
      </c>
    </row>
    <row r="10" spans="1:3" x14ac:dyDescent="0.3">
      <c r="B10" s="10" t="s">
        <v>104</v>
      </c>
      <c r="C10" s="4">
        <v>0.28000000000000003</v>
      </c>
    </row>
    <row r="11" spans="1:3" x14ac:dyDescent="0.3">
      <c r="B11" s="10" t="s">
        <v>105</v>
      </c>
      <c r="C11" s="4">
        <v>0.29916666666666669</v>
      </c>
    </row>
    <row r="12" spans="1:3" x14ac:dyDescent="0.3">
      <c r="B12" s="10" t="s">
        <v>106</v>
      </c>
      <c r="C12" s="4">
        <v>0.30812499999999998</v>
      </c>
    </row>
    <row r="13" spans="1:3" x14ac:dyDescent="0.3">
      <c r="B13" s="10" t="s">
        <v>107</v>
      </c>
      <c r="C13" s="4">
        <v>0.32937499999999997</v>
      </c>
    </row>
    <row r="14" spans="1:3" x14ac:dyDescent="0.3">
      <c r="B14" s="10" t="s">
        <v>108</v>
      </c>
      <c r="C14" s="4">
        <v>0.35015641293013555</v>
      </c>
    </row>
    <row r="15" spans="1:3" x14ac:dyDescent="0.3">
      <c r="B15" s="10" t="s">
        <v>109</v>
      </c>
      <c r="C15" s="4">
        <v>0.39333333333333331</v>
      </c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AA6175-EA26-4DF0-9475-330176102F87}">
  <dimension ref="A1:G12"/>
  <sheetViews>
    <sheetView showGridLines="0" workbookViewId="0">
      <selection activeCell="R14" sqref="R14"/>
    </sheetView>
  </sheetViews>
  <sheetFormatPr defaultRowHeight="14.4" x14ac:dyDescent="0.3"/>
  <sheetData>
    <row r="1" spans="1:7" ht="16.8" x14ac:dyDescent="0.3">
      <c r="A1" s="5" t="s">
        <v>25</v>
      </c>
    </row>
    <row r="2" spans="1:7" ht="16.8" x14ac:dyDescent="0.3">
      <c r="A2" s="6" t="s">
        <v>26</v>
      </c>
    </row>
    <row r="6" spans="1:7" x14ac:dyDescent="0.3">
      <c r="C6" t="s">
        <v>114</v>
      </c>
      <c r="D6" t="s">
        <v>113</v>
      </c>
      <c r="E6" t="s">
        <v>112</v>
      </c>
    </row>
    <row r="7" spans="1:7" x14ac:dyDescent="0.3">
      <c r="B7" t="s">
        <v>111</v>
      </c>
      <c r="C7" s="4">
        <v>0.06</v>
      </c>
      <c r="D7" s="4">
        <v>0.08</v>
      </c>
      <c r="E7" s="4">
        <v>0.11</v>
      </c>
    </row>
    <row r="8" spans="1:7" x14ac:dyDescent="0.3">
      <c r="B8" t="s">
        <v>110</v>
      </c>
      <c r="C8" s="4">
        <v>0.11</v>
      </c>
      <c r="D8" s="4">
        <v>0.15</v>
      </c>
      <c r="E8" s="4">
        <v>0.16</v>
      </c>
    </row>
    <row r="10" spans="1:7" x14ac:dyDescent="0.3">
      <c r="E10" s="4"/>
      <c r="F10" s="4"/>
      <c r="G10" s="4"/>
    </row>
    <row r="11" spans="1:7" x14ac:dyDescent="0.3">
      <c r="E11" s="4"/>
      <c r="F11" s="4"/>
      <c r="G11" s="4"/>
    </row>
    <row r="12" spans="1:7" x14ac:dyDescent="0.3">
      <c r="E12" s="4"/>
      <c r="F12" s="4"/>
      <c r="G12" s="4"/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6BEBAA-5A73-4C72-A7C4-2FD67DC01A94}">
  <dimension ref="A1:J20"/>
  <sheetViews>
    <sheetView showGridLines="0" workbookViewId="0">
      <selection activeCell="AA10" sqref="AA10"/>
    </sheetView>
  </sheetViews>
  <sheetFormatPr defaultRowHeight="14.4" x14ac:dyDescent="0.3"/>
  <sheetData>
    <row r="1" spans="1:10" ht="16.8" x14ac:dyDescent="0.3">
      <c r="A1" s="5" t="s">
        <v>27</v>
      </c>
    </row>
    <row r="2" spans="1:10" ht="16.8" x14ac:dyDescent="0.3">
      <c r="A2" s="6" t="s">
        <v>28</v>
      </c>
    </row>
    <row r="5" spans="1:10" x14ac:dyDescent="0.3">
      <c r="C5">
        <v>2</v>
      </c>
      <c r="D5">
        <v>3</v>
      </c>
      <c r="E5">
        <v>4</v>
      </c>
      <c r="F5">
        <v>5</v>
      </c>
      <c r="G5">
        <v>6</v>
      </c>
      <c r="H5">
        <v>7</v>
      </c>
      <c r="I5">
        <v>8</v>
      </c>
    </row>
    <row r="6" spans="1:10" ht="19.2" x14ac:dyDescent="0.3">
      <c r="C6" s="11" t="s">
        <v>115</v>
      </c>
      <c r="D6" s="11" t="s">
        <v>116</v>
      </c>
      <c r="E6" s="11" t="s">
        <v>117</v>
      </c>
      <c r="F6" s="11" t="s">
        <v>118</v>
      </c>
      <c r="G6" s="11" t="s">
        <v>119</v>
      </c>
      <c r="H6" s="11" t="s">
        <v>120</v>
      </c>
      <c r="I6" s="11" t="s">
        <v>121</v>
      </c>
    </row>
    <row r="7" spans="1:10" ht="55.8" thickBot="1" x14ac:dyDescent="0.35">
      <c r="A7" s="12" t="s">
        <v>122</v>
      </c>
      <c r="B7" t="s">
        <v>123</v>
      </c>
      <c r="C7" s="4">
        <v>0.13967409378117726</v>
      </c>
      <c r="D7" s="4">
        <v>6.6844030595277687E-2</v>
      </c>
      <c r="E7" s="4">
        <v>3.6913867642168273E-2</v>
      </c>
      <c r="F7" s="4">
        <v>1.7292983039574328E-2</v>
      </c>
      <c r="G7" s="4">
        <v>7.3162620552045228E-3</v>
      </c>
      <c r="H7" s="4">
        <v>4.9883604921849021E-3</v>
      </c>
      <c r="I7" s="4">
        <v>7.3162620552045228E-3</v>
      </c>
      <c r="J7" s="8">
        <f>SUM(C7:I7)</f>
        <v>0.28034585966079156</v>
      </c>
    </row>
    <row r="8" spans="1:10" x14ac:dyDescent="0.3">
      <c r="B8" t="s">
        <v>124</v>
      </c>
      <c r="C8" s="4">
        <v>0.16927169936814102</v>
      </c>
      <c r="D8" s="4">
        <v>7.5157964748919184E-2</v>
      </c>
      <c r="E8" s="4">
        <v>3.2590621882274691E-2</v>
      </c>
      <c r="F8" s="4">
        <v>1.6960425673428665E-2</v>
      </c>
      <c r="G8" s="4">
        <v>8.9790488859328235E-3</v>
      </c>
      <c r="H8" s="4">
        <v>7.3162620552045228E-3</v>
      </c>
      <c r="I8" s="4">
        <v>8.3139341536415026E-3</v>
      </c>
      <c r="J8" s="8">
        <f t="shared" ref="J8:J20" si="0">SUM(C8:I8)</f>
        <v>0.31858995676754237</v>
      </c>
    </row>
    <row r="9" spans="1:10" x14ac:dyDescent="0.3">
      <c r="B9" t="s">
        <v>125</v>
      </c>
      <c r="C9" s="4">
        <v>0.17658796142334554</v>
      </c>
      <c r="D9" s="4">
        <v>7.9481210508812766E-2</v>
      </c>
      <c r="E9" s="4">
        <v>4.0904556035916195E-2</v>
      </c>
      <c r="F9" s="4">
        <v>1.5630196208846026E-2</v>
      </c>
      <c r="G9" s="4">
        <v>1.0309278350515464E-2</v>
      </c>
      <c r="H9" s="4">
        <v>3.6581310276022614E-3</v>
      </c>
      <c r="I9" s="4">
        <v>8.9790488859328235E-3</v>
      </c>
      <c r="J9" s="8">
        <f t="shared" si="0"/>
        <v>0.33555038244097107</v>
      </c>
    </row>
    <row r="10" spans="1:10" x14ac:dyDescent="0.3">
      <c r="B10" t="s">
        <v>126</v>
      </c>
      <c r="C10" s="4">
        <v>0.23944130362487528</v>
      </c>
      <c r="D10" s="4">
        <v>8.5467243099434653E-2</v>
      </c>
      <c r="E10" s="4">
        <v>3.6248752909876954E-2</v>
      </c>
      <c r="F10" s="4">
        <v>2.2946458264050548E-2</v>
      </c>
      <c r="G10" s="4">
        <v>8.9790488859328235E-3</v>
      </c>
      <c r="H10" s="4">
        <v>4.323245759893582E-3</v>
      </c>
      <c r="I10" s="4">
        <v>9.3116062520784831E-3</v>
      </c>
      <c r="J10" s="8">
        <f t="shared" si="0"/>
        <v>0.4067176587961423</v>
      </c>
    </row>
    <row r="11" spans="1:10" x14ac:dyDescent="0.3">
      <c r="B11" t="s">
        <v>127</v>
      </c>
      <c r="C11" s="4">
        <v>0.24476222148320587</v>
      </c>
      <c r="D11" s="4">
        <v>0.1034253408713003</v>
      </c>
      <c r="E11" s="4">
        <v>5.2544063851014303E-2</v>
      </c>
      <c r="F11" s="4">
        <v>2.4941802460924509E-2</v>
      </c>
      <c r="G11" s="4">
        <v>1.4299966744263386E-2</v>
      </c>
      <c r="H11" s="4">
        <v>3.3255736614566014E-3</v>
      </c>
      <c r="I11" s="4">
        <v>8.9790488859328235E-3</v>
      </c>
      <c r="J11" s="8">
        <f t="shared" si="0"/>
        <v>0.45227801795809774</v>
      </c>
    </row>
    <row r="12" spans="1:10" x14ac:dyDescent="0.3">
      <c r="B12" t="s">
        <v>128</v>
      </c>
      <c r="C12" s="4">
        <v>0.24709012304622546</v>
      </c>
      <c r="D12" s="4">
        <v>0.12204855337545727</v>
      </c>
      <c r="E12" s="4">
        <v>6.983704689058863E-2</v>
      </c>
      <c r="F12" s="4">
        <v>3.1592949783837712E-2</v>
      </c>
      <c r="G12" s="4">
        <v>2.1283671433322247E-2</v>
      </c>
      <c r="H12" s="4">
        <v>1.0974393082806785E-2</v>
      </c>
      <c r="I12" s="4">
        <v>1.1972065181243765E-2</v>
      </c>
      <c r="J12" s="8">
        <f t="shared" si="0"/>
        <v>0.51479880279348178</v>
      </c>
    </row>
    <row r="13" spans="1:10" x14ac:dyDescent="0.3">
      <c r="B13" t="s">
        <v>129</v>
      </c>
      <c r="C13" s="4">
        <v>0.29231792484203523</v>
      </c>
      <c r="D13" s="4">
        <v>0.10974393082806784</v>
      </c>
      <c r="E13" s="4">
        <v>5.9195211173927502E-2</v>
      </c>
      <c r="F13" s="4">
        <v>2.9265048220818091E-2</v>
      </c>
      <c r="G13" s="4">
        <v>1.2969737279680744E-2</v>
      </c>
      <c r="H13" s="4">
        <v>7.6488194213501833E-3</v>
      </c>
      <c r="I13" s="4">
        <v>1.0974393082806785E-2</v>
      </c>
      <c r="J13" s="8">
        <f t="shared" si="0"/>
        <v>0.52211506484868642</v>
      </c>
    </row>
    <row r="14" spans="1:10" ht="55.8" thickBot="1" x14ac:dyDescent="0.35">
      <c r="A14" s="12" t="s">
        <v>130</v>
      </c>
      <c r="B14" t="s">
        <v>123</v>
      </c>
      <c r="C14" s="4">
        <v>0.14277746793084217</v>
      </c>
      <c r="D14" s="4">
        <v>7.5292805354155043E-2</v>
      </c>
      <c r="E14" s="4">
        <v>5.5772448410485218E-2</v>
      </c>
      <c r="F14" s="4">
        <v>3.7925264919129953E-2</v>
      </c>
      <c r="G14" s="4">
        <v>2.4539877300613498E-2</v>
      </c>
      <c r="H14" s="4">
        <v>7.2504182933630784E-3</v>
      </c>
      <c r="I14" s="4">
        <v>9.4813162297824882E-3</v>
      </c>
      <c r="J14" s="8">
        <f t="shared" si="0"/>
        <v>0.35303959843837152</v>
      </c>
    </row>
    <row r="15" spans="1:10" x14ac:dyDescent="0.3">
      <c r="B15" t="s">
        <v>125</v>
      </c>
      <c r="C15" s="4">
        <v>0.16843279419966536</v>
      </c>
      <c r="D15" s="4">
        <v>9.5370886781929731E-2</v>
      </c>
      <c r="E15" s="4">
        <v>6.1349693251533742E-2</v>
      </c>
      <c r="F15" s="4">
        <v>3.1790295593976572E-2</v>
      </c>
      <c r="G15" s="4">
        <v>2.3982152816508645E-2</v>
      </c>
      <c r="H15" s="4">
        <v>1.0039040713887339E-2</v>
      </c>
      <c r="I15" s="4">
        <v>4.4617958728388179E-3</v>
      </c>
      <c r="J15" s="8">
        <f t="shared" si="0"/>
        <v>0.39542665923034021</v>
      </c>
    </row>
    <row r="16" spans="1:10" x14ac:dyDescent="0.3">
      <c r="B16" t="s">
        <v>124</v>
      </c>
      <c r="C16" s="4">
        <v>0.17679866146123815</v>
      </c>
      <c r="D16" s="4">
        <v>9.9274958170663688E-2</v>
      </c>
      <c r="E16" s="4">
        <v>6.8042387060791965E-2</v>
      </c>
      <c r="F16" s="4">
        <v>3.5136642498605687E-2</v>
      </c>
      <c r="G16" s="4">
        <v>2.1193530395984383E-2</v>
      </c>
      <c r="H16" s="4">
        <v>1.1154489682097044E-2</v>
      </c>
      <c r="I16" s="4">
        <v>7.2504182933630784E-3</v>
      </c>
      <c r="J16" s="8">
        <f t="shared" si="0"/>
        <v>0.41885108756274403</v>
      </c>
    </row>
    <row r="17" spans="2:10" x14ac:dyDescent="0.3">
      <c r="B17" t="s">
        <v>126</v>
      </c>
      <c r="C17" s="4">
        <v>0.22085889570552147</v>
      </c>
      <c r="D17" s="4">
        <v>0.10708310094813163</v>
      </c>
      <c r="E17" s="4">
        <v>6.9715560513106525E-2</v>
      </c>
      <c r="F17" s="4">
        <v>4.1271611823759061E-2</v>
      </c>
      <c r="G17" s="4">
        <v>1.8962632459564976E-2</v>
      </c>
      <c r="H17" s="4">
        <v>1.4500836586726157E-2</v>
      </c>
      <c r="I17" s="4">
        <v>9.4813162297824882E-3</v>
      </c>
      <c r="J17" s="8">
        <f t="shared" si="0"/>
        <v>0.48187395426659224</v>
      </c>
    </row>
    <row r="18" spans="2:10" x14ac:dyDescent="0.3">
      <c r="B18" t="s">
        <v>127</v>
      </c>
      <c r="C18" s="4">
        <v>0.24316787506971557</v>
      </c>
      <c r="D18" s="4">
        <v>0.12716118237590629</v>
      </c>
      <c r="E18" s="4">
        <v>8.0312325711098712E-2</v>
      </c>
      <c r="F18" s="4">
        <v>3.7925264919129953E-2</v>
      </c>
      <c r="G18" s="4">
        <v>2.286670384829894E-2</v>
      </c>
      <c r="H18" s="4">
        <v>1.8962632459564976E-2</v>
      </c>
      <c r="I18" s="4">
        <v>7.2504182933630784E-3</v>
      </c>
      <c r="J18" s="8">
        <f t="shared" si="0"/>
        <v>0.53764640267707742</v>
      </c>
    </row>
    <row r="19" spans="2:10" x14ac:dyDescent="0.3">
      <c r="B19" t="s">
        <v>129</v>
      </c>
      <c r="C19" s="4">
        <v>0.24930284439486894</v>
      </c>
      <c r="D19" s="4">
        <v>0.1238148354712772</v>
      </c>
      <c r="E19" s="4">
        <v>8.0312325711098712E-2</v>
      </c>
      <c r="F19" s="4">
        <v>5.8003346346904627E-2</v>
      </c>
      <c r="G19" s="4">
        <v>2.063580591187953E-2</v>
      </c>
      <c r="H19" s="4">
        <v>1.4500836586726157E-2</v>
      </c>
      <c r="I19" s="4">
        <v>7.2504182933630784E-3</v>
      </c>
      <c r="J19" s="8">
        <f t="shared" si="0"/>
        <v>0.55382041271611815</v>
      </c>
    </row>
    <row r="20" spans="2:10" x14ac:dyDescent="0.3">
      <c r="B20" t="s">
        <v>128</v>
      </c>
      <c r="C20" s="4">
        <v>0.21751254880089235</v>
      </c>
      <c r="D20" s="4">
        <v>0.12827663134411602</v>
      </c>
      <c r="E20" s="4">
        <v>0.10429447852760736</v>
      </c>
      <c r="F20" s="4">
        <v>5.9676519799219188E-2</v>
      </c>
      <c r="G20" s="4">
        <v>4.4617958728388175E-2</v>
      </c>
      <c r="H20" s="4">
        <v>1.6174010039040714E-2</v>
      </c>
      <c r="I20" s="4">
        <v>8.3658672615727833E-3</v>
      </c>
      <c r="J20" s="8">
        <f t="shared" si="0"/>
        <v>0.57891801450083658</v>
      </c>
    </row>
  </sheetData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3EE885-09B1-4334-8AB7-89A535D14AA2}">
  <dimension ref="A1:D24"/>
  <sheetViews>
    <sheetView showGridLines="0" workbookViewId="0">
      <selection activeCell="H10" sqref="H10:H11"/>
    </sheetView>
  </sheetViews>
  <sheetFormatPr defaultRowHeight="14.4" x14ac:dyDescent="0.3"/>
  <sheetData>
    <row r="1" spans="1:4" ht="16.8" x14ac:dyDescent="0.3">
      <c r="A1" s="5" t="s">
        <v>30</v>
      </c>
    </row>
    <row r="2" spans="1:4" ht="16.8" x14ac:dyDescent="0.3">
      <c r="A2" s="6" t="s">
        <v>29</v>
      </c>
    </row>
    <row r="4" spans="1:4" x14ac:dyDescent="0.3">
      <c r="C4" t="s">
        <v>131</v>
      </c>
      <c r="D4" t="s">
        <v>132</v>
      </c>
    </row>
    <row r="5" spans="1:4" x14ac:dyDescent="0.3">
      <c r="B5" t="s">
        <v>46</v>
      </c>
      <c r="C5" s="4">
        <v>0.36</v>
      </c>
      <c r="D5" s="4">
        <v>0.375</v>
      </c>
    </row>
    <row r="6" spans="1:4" x14ac:dyDescent="0.3">
      <c r="B6" t="s">
        <v>47</v>
      </c>
      <c r="C6" s="4">
        <v>0.44</v>
      </c>
      <c r="D6" s="4">
        <v>0.43</v>
      </c>
    </row>
    <row r="7" spans="1:4" x14ac:dyDescent="0.3">
      <c r="B7" t="s">
        <v>51</v>
      </c>
      <c r="C7" s="4">
        <v>0.47499999999999998</v>
      </c>
      <c r="D7" s="4">
        <v>0.46</v>
      </c>
    </row>
    <row r="8" spans="1:4" x14ac:dyDescent="0.3">
      <c r="B8" t="s">
        <v>48</v>
      </c>
      <c r="C8" s="4">
        <v>0.48666700000000002</v>
      </c>
      <c r="D8" s="4">
        <v>0.466667</v>
      </c>
    </row>
    <row r="9" spans="1:4" x14ac:dyDescent="0.3">
      <c r="B9" t="s">
        <v>41</v>
      </c>
      <c r="C9" s="4">
        <v>0.495</v>
      </c>
      <c r="D9" s="4">
        <v>0.54500000000000004</v>
      </c>
    </row>
    <row r="10" spans="1:4" x14ac:dyDescent="0.3">
      <c r="B10" t="s">
        <v>37</v>
      </c>
      <c r="C10" s="4">
        <v>0.505</v>
      </c>
      <c r="D10" s="4">
        <v>0.5</v>
      </c>
    </row>
    <row r="11" spans="1:4" x14ac:dyDescent="0.3">
      <c r="B11" t="s">
        <v>42</v>
      </c>
      <c r="C11" s="4">
        <v>0.53500000000000003</v>
      </c>
      <c r="D11" s="4">
        <v>0.56499999999999995</v>
      </c>
    </row>
    <row r="12" spans="1:4" x14ac:dyDescent="0.3">
      <c r="B12" t="s">
        <v>35</v>
      </c>
      <c r="C12" s="4">
        <v>0.55000000000000004</v>
      </c>
      <c r="D12" s="4">
        <v>0.56499999999999995</v>
      </c>
    </row>
    <row r="13" spans="1:4" x14ac:dyDescent="0.3">
      <c r="B13" t="s">
        <v>44</v>
      </c>
      <c r="C13" s="4">
        <v>0.5575</v>
      </c>
      <c r="D13" s="4">
        <v>0.53749999999999998</v>
      </c>
    </row>
    <row r="14" spans="1:4" x14ac:dyDescent="0.3">
      <c r="B14" t="s">
        <v>43</v>
      </c>
      <c r="C14" s="4">
        <v>0.56000000000000005</v>
      </c>
      <c r="D14" s="4">
        <v>0.54500000000000004</v>
      </c>
    </row>
    <row r="15" spans="1:4" x14ac:dyDescent="0.3">
      <c r="B15" t="s">
        <v>39</v>
      </c>
      <c r="C15" s="4">
        <v>0.56999999999999995</v>
      </c>
      <c r="D15" s="4">
        <v>0.53</v>
      </c>
    </row>
    <row r="16" spans="1:4" x14ac:dyDescent="0.3">
      <c r="B16" t="s">
        <v>38</v>
      </c>
      <c r="C16" s="4">
        <v>0.57250000000000001</v>
      </c>
      <c r="D16" s="4">
        <v>0.61499999999999999</v>
      </c>
    </row>
    <row r="17" spans="2:4" x14ac:dyDescent="0.3">
      <c r="B17" t="s">
        <v>50</v>
      </c>
      <c r="C17" s="4">
        <v>0.57499999999999996</v>
      </c>
      <c r="D17" s="4">
        <v>0.59</v>
      </c>
    </row>
    <row r="18" spans="2:4" x14ac:dyDescent="0.3">
      <c r="B18" t="s">
        <v>57</v>
      </c>
      <c r="C18" s="8">
        <v>0.59</v>
      </c>
      <c r="D18" s="8">
        <v>0.59</v>
      </c>
    </row>
    <row r="19" spans="2:4" x14ac:dyDescent="0.3">
      <c r="B19" t="s">
        <v>33</v>
      </c>
      <c r="C19" s="4">
        <v>0.6</v>
      </c>
      <c r="D19" s="4">
        <v>0.60499999999999998</v>
      </c>
    </row>
    <row r="20" spans="2:4" x14ac:dyDescent="0.3">
      <c r="B20" t="s">
        <v>36</v>
      </c>
      <c r="C20" s="4">
        <v>0.63249999999999995</v>
      </c>
      <c r="D20" s="4">
        <v>0.66</v>
      </c>
    </row>
    <row r="21" spans="2:4" x14ac:dyDescent="0.3">
      <c r="B21" t="s">
        <v>49</v>
      </c>
      <c r="C21" s="4">
        <v>0.67500000000000004</v>
      </c>
      <c r="D21" s="4">
        <v>0.66</v>
      </c>
    </row>
    <row r="22" spans="2:4" x14ac:dyDescent="0.3">
      <c r="B22" t="s">
        <v>40</v>
      </c>
      <c r="C22" s="4">
        <v>0.71428599999999998</v>
      </c>
      <c r="D22" s="4">
        <v>0.70285699999999995</v>
      </c>
    </row>
    <row r="23" spans="2:4" x14ac:dyDescent="0.3">
      <c r="B23" t="s">
        <v>45</v>
      </c>
      <c r="C23" s="4">
        <v>0.71750000000000003</v>
      </c>
      <c r="D23" s="4">
        <v>0.72750000000000004</v>
      </c>
    </row>
    <row r="24" spans="2:4" x14ac:dyDescent="0.3">
      <c r="B24" t="s">
        <v>34</v>
      </c>
      <c r="C24" s="4">
        <v>0.75249999999999995</v>
      </c>
      <c r="D24" s="4">
        <v>0.72</v>
      </c>
    </row>
  </sheetData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CF5D8E-B239-4628-B62C-AEFA5F5F0869}">
  <dimension ref="A1:D8"/>
  <sheetViews>
    <sheetView showGridLines="0" workbookViewId="0">
      <selection activeCell="D3" sqref="D3"/>
    </sheetView>
  </sheetViews>
  <sheetFormatPr defaultRowHeight="14.4" x14ac:dyDescent="0.3"/>
  <sheetData>
    <row r="1" spans="1:4" ht="16.8" x14ac:dyDescent="0.3">
      <c r="A1" s="5" t="s">
        <v>31</v>
      </c>
    </row>
    <row r="2" spans="1:4" ht="16.8" x14ac:dyDescent="0.3">
      <c r="A2" s="6" t="s">
        <v>32</v>
      </c>
    </row>
    <row r="6" spans="1:4" x14ac:dyDescent="0.3">
      <c r="B6" t="s">
        <v>64</v>
      </c>
      <c r="C6" t="s">
        <v>65</v>
      </c>
      <c r="D6" t="s">
        <v>63</v>
      </c>
    </row>
    <row r="7" spans="1:4" x14ac:dyDescent="0.3">
      <c r="A7" t="s">
        <v>132</v>
      </c>
      <c r="B7" s="13">
        <v>113.32889923511806</v>
      </c>
      <c r="C7" s="13">
        <v>139.10841654778886</v>
      </c>
      <c r="D7" s="13">
        <v>184.65473145780052</v>
      </c>
    </row>
    <row r="8" spans="1:4" x14ac:dyDescent="0.3">
      <c r="A8" t="s">
        <v>131</v>
      </c>
      <c r="B8" s="13">
        <v>114.44296641170602</v>
      </c>
      <c r="C8" s="13">
        <v>146.6904422253923</v>
      </c>
      <c r="D8" s="13">
        <v>190.53708439897699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827706-E8CC-4C32-A11C-478F16D80128}">
  <dimension ref="A1:F10"/>
  <sheetViews>
    <sheetView showGridLines="0" workbookViewId="0"/>
  </sheetViews>
  <sheetFormatPr defaultRowHeight="18" x14ac:dyDescent="0.5"/>
  <cols>
    <col min="1" max="16384" width="8.88671875" style="1"/>
  </cols>
  <sheetData>
    <row r="1" spans="1:6" x14ac:dyDescent="0.5">
      <c r="A1" s="5" t="s">
        <v>9</v>
      </c>
    </row>
    <row r="2" spans="1:6" x14ac:dyDescent="0.5">
      <c r="A2" s="6" t="s">
        <v>10</v>
      </c>
    </row>
    <row r="5" spans="1:6" x14ac:dyDescent="0.5">
      <c r="B5" s="1" t="s">
        <v>53</v>
      </c>
      <c r="C5" s="1" t="s">
        <v>54</v>
      </c>
      <c r="D5" s="1" t="s">
        <v>55</v>
      </c>
      <c r="E5" s="1" t="s">
        <v>56</v>
      </c>
      <c r="F5" s="1" t="s">
        <v>52</v>
      </c>
    </row>
    <row r="6" spans="1:6" x14ac:dyDescent="0.5">
      <c r="A6" s="1" t="s">
        <v>58</v>
      </c>
      <c r="B6" s="9">
        <v>7.9258010118043787E-2</v>
      </c>
      <c r="C6" s="9">
        <v>0.4300168634064081</v>
      </c>
      <c r="D6" s="9">
        <v>0.35919055649241149</v>
      </c>
      <c r="E6" s="9">
        <v>0.11129848229342328</v>
      </c>
      <c r="F6" s="9">
        <v>2.0236087689713321E-2</v>
      </c>
    </row>
    <row r="7" spans="1:6" x14ac:dyDescent="0.5">
      <c r="A7" s="1" t="s">
        <v>59</v>
      </c>
      <c r="B7" s="9">
        <v>5.3493449781659375E-2</v>
      </c>
      <c r="C7" s="9">
        <v>0.35262008733624456</v>
      </c>
      <c r="D7" s="9">
        <v>0.34716157205240172</v>
      </c>
      <c r="E7" s="9">
        <v>0.18231441048034935</v>
      </c>
      <c r="F7" s="9">
        <v>6.4410480349344976E-2</v>
      </c>
    </row>
    <row r="8" spans="1:6" x14ac:dyDescent="0.5">
      <c r="A8" s="1" t="s">
        <v>60</v>
      </c>
      <c r="B8" s="9">
        <v>4.5068027210884321E-2</v>
      </c>
      <c r="C8" s="9">
        <v>0.30017006802721086</v>
      </c>
      <c r="D8" s="9">
        <v>0.37670068027210885</v>
      </c>
      <c r="E8" s="9">
        <v>0.1879251700680272</v>
      </c>
      <c r="F8" s="9">
        <v>9.013605442176871E-2</v>
      </c>
    </row>
    <row r="9" spans="1:6" x14ac:dyDescent="0.5">
      <c r="A9" s="1" t="s">
        <v>61</v>
      </c>
      <c r="B9" s="9">
        <v>1.2962962962962954E-2</v>
      </c>
      <c r="C9" s="9">
        <v>0.22777777777777777</v>
      </c>
      <c r="D9" s="9">
        <v>0.42037037037037039</v>
      </c>
      <c r="E9" s="9">
        <v>0.23703703703703705</v>
      </c>
      <c r="F9" s="9">
        <v>0.10185185185185185</v>
      </c>
    </row>
    <row r="10" spans="1:6" x14ac:dyDescent="0.5">
      <c r="A10" s="1" t="s">
        <v>62</v>
      </c>
      <c r="B10" s="9">
        <v>2.4539877300613577E-2</v>
      </c>
      <c r="C10" s="9">
        <v>0.20858895705521471</v>
      </c>
      <c r="D10" s="9">
        <v>0.45276073619631901</v>
      </c>
      <c r="E10" s="9">
        <v>0.21226993865030674</v>
      </c>
      <c r="F10" s="9">
        <v>0.10184049079754601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5EB67A-BAE5-4A98-9462-74BDBF5B587D}">
  <dimension ref="A1:G9"/>
  <sheetViews>
    <sheetView showGridLines="0" workbookViewId="0"/>
  </sheetViews>
  <sheetFormatPr defaultRowHeight="14.4" x14ac:dyDescent="0.3"/>
  <sheetData>
    <row r="1" spans="1:7" ht="16.8" x14ac:dyDescent="0.3">
      <c r="A1" s="5" t="s">
        <v>11</v>
      </c>
    </row>
    <row r="2" spans="1:7" ht="16.8" x14ac:dyDescent="0.3">
      <c r="A2" s="6" t="s">
        <v>12</v>
      </c>
    </row>
    <row r="6" spans="1:7" x14ac:dyDescent="0.3">
      <c r="C6" t="s">
        <v>53</v>
      </c>
      <c r="D6" t="s">
        <v>54</v>
      </c>
      <c r="E6" t="s">
        <v>55</v>
      </c>
      <c r="F6" t="s">
        <v>56</v>
      </c>
      <c r="G6" t="s">
        <v>52</v>
      </c>
    </row>
    <row r="7" spans="1:7" x14ac:dyDescent="0.3">
      <c r="B7" t="s">
        <v>63</v>
      </c>
      <c r="C7" s="4">
        <v>3.3248081841432228E-2</v>
      </c>
      <c r="D7" s="4">
        <v>0.28388746803069054</v>
      </c>
      <c r="E7" s="4">
        <v>0.35805626598465473</v>
      </c>
      <c r="F7" s="4">
        <v>0.21994884910485935</v>
      </c>
      <c r="G7" s="4">
        <v>0.10485933503836317</v>
      </c>
    </row>
    <row r="8" spans="1:7" x14ac:dyDescent="0.3">
      <c r="B8" t="s">
        <v>65</v>
      </c>
      <c r="C8" s="4">
        <v>4.4222539229671898E-2</v>
      </c>
      <c r="D8" s="4">
        <v>0.30099857346647646</v>
      </c>
      <c r="E8" s="4">
        <v>0.38017118402282452</v>
      </c>
      <c r="F8" s="4">
        <v>0.18402282453637661</v>
      </c>
      <c r="G8" s="4">
        <v>9.0584878744650502E-2</v>
      </c>
    </row>
    <row r="9" spans="1:7" x14ac:dyDescent="0.3">
      <c r="B9" t="s">
        <v>64</v>
      </c>
      <c r="C9" s="4">
        <v>4.5892916528101096E-2</v>
      </c>
      <c r="D9" s="4">
        <v>0.30761556368473564</v>
      </c>
      <c r="E9" s="4">
        <v>0.39241769205187893</v>
      </c>
      <c r="F9" s="4">
        <v>0.18390422347855004</v>
      </c>
      <c r="G9" s="4">
        <v>7.0169604256734283E-2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ED8F37-E20C-4D07-9259-8CBEE59075C1}">
  <dimension ref="A1:F9"/>
  <sheetViews>
    <sheetView showGridLines="0" workbookViewId="0"/>
  </sheetViews>
  <sheetFormatPr defaultRowHeight="18" x14ac:dyDescent="0.5"/>
  <cols>
    <col min="1" max="16384" width="8.88671875" style="1"/>
  </cols>
  <sheetData>
    <row r="1" spans="1:6" x14ac:dyDescent="0.5">
      <c r="A1" s="5" t="s">
        <v>13</v>
      </c>
    </row>
    <row r="2" spans="1:6" x14ac:dyDescent="0.5">
      <c r="A2" s="6" t="s">
        <v>14</v>
      </c>
    </row>
    <row r="5" spans="1:6" x14ac:dyDescent="0.5">
      <c r="B5"/>
      <c r="C5" t="s">
        <v>66</v>
      </c>
      <c r="D5" t="s">
        <v>67</v>
      </c>
      <c r="E5" t="s">
        <v>68</v>
      </c>
      <c r="F5" t="s">
        <v>69</v>
      </c>
    </row>
    <row r="6" spans="1:6" x14ac:dyDescent="0.5">
      <c r="B6" t="s">
        <v>70</v>
      </c>
      <c r="C6" s="4">
        <v>0.32645833333333335</v>
      </c>
      <c r="D6" s="4">
        <v>0.56958333333333333</v>
      </c>
      <c r="E6" s="4">
        <v>0.77666666666666662</v>
      </c>
      <c r="F6" s="4">
        <v>0.8872916666666667</v>
      </c>
    </row>
    <row r="7" spans="1:6" x14ac:dyDescent="0.5">
      <c r="B7" t="s">
        <v>71</v>
      </c>
      <c r="C7" s="4">
        <v>0.44750000000000001</v>
      </c>
      <c r="D7" s="4">
        <v>0.27875</v>
      </c>
      <c r="E7" s="4">
        <v>0.13354166666666667</v>
      </c>
      <c r="F7" s="4">
        <v>2.9583333333333333E-2</v>
      </c>
    </row>
    <row r="8" spans="1:6" x14ac:dyDescent="0.5">
      <c r="B8" t="s">
        <v>72</v>
      </c>
      <c r="C8" s="4">
        <v>0.16187499999999999</v>
      </c>
      <c r="D8" s="4">
        <v>9.5000000000000001E-2</v>
      </c>
      <c r="E8" s="4">
        <v>3.125E-2</v>
      </c>
      <c r="F8" s="4">
        <v>2.9583333333333333E-2</v>
      </c>
    </row>
    <row r="9" spans="1:6" x14ac:dyDescent="0.5">
      <c r="B9" t="s">
        <v>73</v>
      </c>
      <c r="C9" s="8">
        <f>100%-SUM(C6:C8)</f>
        <v>6.4166666666666705E-2</v>
      </c>
      <c r="D9" s="8">
        <f>100%-SUM(D6:D8)</f>
        <v>5.6666666666666643E-2</v>
      </c>
      <c r="E9" s="8">
        <f>100%-SUM(E6:E8)</f>
        <v>5.8541666666666714E-2</v>
      </c>
      <c r="F9" s="8">
        <f>100%-SUM(F6:F8)</f>
        <v>5.354166666666671E-2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87FBFB-E0E2-4134-9263-B13C3A24004E}">
  <dimension ref="A1:F10"/>
  <sheetViews>
    <sheetView showGridLines="0" workbookViewId="0"/>
  </sheetViews>
  <sheetFormatPr defaultRowHeight="18" x14ac:dyDescent="0.5"/>
  <cols>
    <col min="1" max="16384" width="8.88671875" style="1"/>
  </cols>
  <sheetData>
    <row r="1" spans="1:6" x14ac:dyDescent="0.5">
      <c r="A1" s="5" t="s">
        <v>15</v>
      </c>
    </row>
    <row r="2" spans="1:6" x14ac:dyDescent="0.5">
      <c r="A2" s="6" t="s">
        <v>16</v>
      </c>
    </row>
    <row r="5" spans="1:6" x14ac:dyDescent="0.5">
      <c r="B5"/>
      <c r="C5" t="s">
        <v>74</v>
      </c>
      <c r="D5" t="s">
        <v>75</v>
      </c>
      <c r="E5" t="s">
        <v>76</v>
      </c>
      <c r="F5" t="s">
        <v>77</v>
      </c>
    </row>
    <row r="6" spans="1:6" x14ac:dyDescent="0.5">
      <c r="B6" t="s">
        <v>78</v>
      </c>
      <c r="C6" s="4">
        <v>3.0855539971949508E-2</v>
      </c>
      <c r="D6" s="4">
        <v>6.1711079943899017E-2</v>
      </c>
      <c r="E6" s="4">
        <v>0.19354838709677419</v>
      </c>
      <c r="F6" s="4">
        <v>0.29147465437788017</v>
      </c>
    </row>
    <row r="7" spans="1:6" x14ac:dyDescent="0.5">
      <c r="B7" t="s">
        <v>79</v>
      </c>
      <c r="C7" s="4">
        <v>6.8723702664796632E-2</v>
      </c>
      <c r="D7" s="4">
        <v>0.19074333800841514</v>
      </c>
      <c r="E7" s="4">
        <v>0.40112201963534361</v>
      </c>
      <c r="F7" s="4">
        <v>0.40898617511520735</v>
      </c>
    </row>
    <row r="8" spans="1:6" x14ac:dyDescent="0.5">
      <c r="B8" t="s">
        <v>80</v>
      </c>
      <c r="C8" s="4">
        <v>5.7503506311360447E-2</v>
      </c>
      <c r="D8" s="4">
        <v>0.12342215988779803</v>
      </c>
      <c r="E8" s="4">
        <v>0.27629733520336608</v>
      </c>
      <c r="F8" s="4">
        <v>0.20449308755760368</v>
      </c>
    </row>
    <row r="9" spans="1:6" x14ac:dyDescent="0.5">
      <c r="B9" t="s">
        <v>81</v>
      </c>
      <c r="C9" s="4">
        <v>2.9453015427769985E-2</v>
      </c>
      <c r="D9" s="4">
        <v>4.2075736325385693E-2</v>
      </c>
      <c r="E9" s="4">
        <v>8.5553997194950909E-2</v>
      </c>
      <c r="F9" s="4">
        <v>6.5956221198156681E-2</v>
      </c>
    </row>
    <row r="10" spans="1:6" x14ac:dyDescent="0.5">
      <c r="B10" t="s">
        <v>82</v>
      </c>
      <c r="C10" s="4">
        <v>1.1220196353436185E-2</v>
      </c>
      <c r="D10" s="4">
        <v>1.1220196353436185E-2</v>
      </c>
      <c r="E10" s="4">
        <v>4.3478260869565216E-2</v>
      </c>
      <c r="F10" s="4">
        <v>2.9089861751152073E-2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7CAAB7-786F-48AE-829D-442E6203522E}">
  <dimension ref="A1:D12"/>
  <sheetViews>
    <sheetView showGridLines="0" workbookViewId="0"/>
  </sheetViews>
  <sheetFormatPr defaultRowHeight="18" x14ac:dyDescent="0.5"/>
  <cols>
    <col min="1" max="16384" width="8.88671875" style="1"/>
  </cols>
  <sheetData>
    <row r="1" spans="1:4" x14ac:dyDescent="0.5">
      <c r="A1" s="5" t="s">
        <v>17</v>
      </c>
    </row>
    <row r="2" spans="1:4" x14ac:dyDescent="0.5">
      <c r="A2" s="6" t="s">
        <v>18</v>
      </c>
    </row>
    <row r="5" spans="1:4" x14ac:dyDescent="0.5">
      <c r="B5"/>
      <c r="C5" t="s">
        <v>83</v>
      </c>
      <c r="D5" t="s">
        <v>77</v>
      </c>
    </row>
    <row r="6" spans="1:4" x14ac:dyDescent="0.5">
      <c r="B6" t="s">
        <v>84</v>
      </c>
      <c r="C6" s="4">
        <v>0.12044817927170869</v>
      </c>
      <c r="D6" s="4">
        <v>0.2212313003452244</v>
      </c>
    </row>
    <row r="7" spans="1:4" x14ac:dyDescent="0.5">
      <c r="B7" t="s">
        <v>85</v>
      </c>
      <c r="C7" s="4">
        <v>0.24509803921568626</v>
      </c>
      <c r="D7" s="4">
        <v>0.28998849252013809</v>
      </c>
    </row>
    <row r="8" spans="1:4" x14ac:dyDescent="0.5">
      <c r="B8" t="s">
        <v>86</v>
      </c>
      <c r="C8" s="4">
        <v>0.26750700280112044</v>
      </c>
      <c r="D8" s="4">
        <v>0.20627157652474107</v>
      </c>
    </row>
    <row r="9" spans="1:4" x14ac:dyDescent="0.5">
      <c r="B9" t="s">
        <v>80</v>
      </c>
      <c r="C9" s="4">
        <v>0.15966386554621848</v>
      </c>
      <c r="D9" s="4">
        <v>0.13607594936708861</v>
      </c>
    </row>
    <row r="10" spans="1:4" x14ac:dyDescent="0.5">
      <c r="B10" t="s">
        <v>87</v>
      </c>
      <c r="C10" s="4">
        <v>4.9019607843137254E-2</v>
      </c>
      <c r="D10" s="4">
        <v>4.4591484464902187E-2</v>
      </c>
    </row>
    <row r="11" spans="1:4" x14ac:dyDescent="0.5">
      <c r="B11" t="s">
        <v>88</v>
      </c>
      <c r="C11" s="4">
        <v>7.1428571428571425E-2</v>
      </c>
      <c r="D11" s="4">
        <v>5.6962025316455694E-2</v>
      </c>
    </row>
    <row r="12" spans="1:4" x14ac:dyDescent="0.5">
      <c r="B12" t="s">
        <v>89</v>
      </c>
      <c r="C12" s="4">
        <v>8.683473389355742E-2</v>
      </c>
      <c r="D12" s="4">
        <v>4.4879171461449943E-2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72483B-C063-4344-B0BF-2084A19C1907}">
  <dimension ref="A1:F6"/>
  <sheetViews>
    <sheetView showGridLines="0" workbookViewId="0"/>
  </sheetViews>
  <sheetFormatPr defaultRowHeight="18" x14ac:dyDescent="0.5"/>
  <cols>
    <col min="1" max="16384" width="8.88671875" style="1"/>
  </cols>
  <sheetData>
    <row r="1" spans="1:6" x14ac:dyDescent="0.5">
      <c r="A1" s="7" t="s">
        <v>19</v>
      </c>
    </row>
    <row r="2" spans="1:6" x14ac:dyDescent="0.5">
      <c r="A2" s="6" t="s">
        <v>20</v>
      </c>
    </row>
    <row r="4" spans="1:6" x14ac:dyDescent="0.5">
      <c r="B4" t="s">
        <v>90</v>
      </c>
      <c r="C4" t="s">
        <v>91</v>
      </c>
      <c r="D4" t="s">
        <v>92</v>
      </c>
      <c r="E4" t="s">
        <v>93</v>
      </c>
      <c r="F4" t="s">
        <v>94</v>
      </c>
    </row>
    <row r="5" spans="1:6" x14ac:dyDescent="0.5">
      <c r="A5" t="s">
        <v>4</v>
      </c>
      <c r="B5" s="4">
        <v>9.1036414565826326E-2</v>
      </c>
      <c r="C5" s="4">
        <v>0.19607843137254902</v>
      </c>
      <c r="D5" s="4">
        <v>0.36414565826330531</v>
      </c>
      <c r="E5" s="4">
        <v>0.25350140056022408</v>
      </c>
      <c r="F5" s="4">
        <v>9.5238095238095233E-2</v>
      </c>
    </row>
    <row r="6" spans="1:6" x14ac:dyDescent="0.5">
      <c r="A6" t="s">
        <v>5</v>
      </c>
      <c r="B6" s="4">
        <v>0.17721518987341772</v>
      </c>
      <c r="C6" s="4">
        <v>0.17059838895281934</v>
      </c>
      <c r="D6" s="4">
        <v>0.31386651323360182</v>
      </c>
      <c r="E6" s="4">
        <v>0.27416570771001153</v>
      </c>
      <c r="F6" s="4">
        <v>6.4154200230149602E-2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8EE442-A208-4D9B-AD68-5B5135EE5290}">
  <dimension ref="A1:H5"/>
  <sheetViews>
    <sheetView showGridLines="0" workbookViewId="0">
      <selection sqref="A1:H1"/>
    </sheetView>
  </sheetViews>
  <sheetFormatPr defaultRowHeight="18" x14ac:dyDescent="0.5"/>
  <cols>
    <col min="1" max="1" width="30.109375" style="1" customWidth="1"/>
    <col min="2" max="5" width="10.44140625" style="1" customWidth="1"/>
    <col min="6" max="16384" width="8.88671875" style="1"/>
  </cols>
  <sheetData>
    <row r="1" spans="1:8" ht="53.4" customHeight="1" x14ac:dyDescent="0.5">
      <c r="A1" s="14" t="s">
        <v>6</v>
      </c>
      <c r="B1" s="15"/>
      <c r="C1" s="15"/>
      <c r="D1" s="15"/>
      <c r="E1" s="15"/>
      <c r="F1" s="15"/>
      <c r="G1" s="15"/>
      <c r="H1" s="15"/>
    </row>
    <row r="2" spans="1:8" ht="21.6" customHeight="1" x14ac:dyDescent="0.5">
      <c r="A2" s="2"/>
      <c r="B2" s="2"/>
      <c r="C2" s="2"/>
      <c r="D2" s="2"/>
      <c r="E2" s="2"/>
      <c r="F2" s="2"/>
      <c r="G2" s="2"/>
      <c r="H2" s="2"/>
    </row>
    <row r="3" spans="1:8" ht="36" x14ac:dyDescent="0.5">
      <c r="B3" s="3" t="s">
        <v>0</v>
      </c>
      <c r="C3" s="3" t="s">
        <v>1</v>
      </c>
      <c r="D3" s="3" t="s">
        <v>2</v>
      </c>
      <c r="E3" s="3" t="s">
        <v>3</v>
      </c>
    </row>
    <row r="4" spans="1:8" x14ac:dyDescent="0.5">
      <c r="A4" t="s">
        <v>4</v>
      </c>
      <c r="B4" s="4">
        <v>6.8723702664796632E-2</v>
      </c>
      <c r="C4" s="4">
        <v>0.22861150070126227</v>
      </c>
      <c r="D4" s="4">
        <v>0.29172510518934081</v>
      </c>
      <c r="E4" s="4">
        <v>0.4109396914446003</v>
      </c>
    </row>
    <row r="5" spans="1:8" x14ac:dyDescent="0.5">
      <c r="A5" t="s">
        <v>5</v>
      </c>
      <c r="B5" s="4">
        <v>8.3837510803802945E-2</v>
      </c>
      <c r="C5" s="4">
        <v>0.23970037453183521</v>
      </c>
      <c r="D5" s="4">
        <v>0.28752520887352351</v>
      </c>
      <c r="E5" s="4">
        <v>0.38893690579083839</v>
      </c>
    </row>
  </sheetData>
  <mergeCells count="1">
    <mergeCell ref="A1:H1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67FEAE-ED48-4052-B10F-C16A8E4A5DE8}">
  <dimension ref="A1:E25"/>
  <sheetViews>
    <sheetView showGridLines="0" workbookViewId="0"/>
  </sheetViews>
  <sheetFormatPr defaultRowHeight="14.4" x14ac:dyDescent="0.3"/>
  <sheetData>
    <row r="1" spans="1:5" ht="16.8" x14ac:dyDescent="0.3">
      <c r="A1" s="5" t="s">
        <v>22</v>
      </c>
    </row>
    <row r="2" spans="1:5" ht="16.8" x14ac:dyDescent="0.3">
      <c r="A2" s="6" t="s">
        <v>21</v>
      </c>
    </row>
    <row r="5" spans="1:5" x14ac:dyDescent="0.3">
      <c r="B5" t="s">
        <v>0</v>
      </c>
      <c r="C5" t="s">
        <v>95</v>
      </c>
      <c r="D5" t="s">
        <v>96</v>
      </c>
      <c r="E5" t="s">
        <v>97</v>
      </c>
    </row>
    <row r="6" spans="1:5" x14ac:dyDescent="0.3">
      <c r="A6" t="s">
        <v>47</v>
      </c>
      <c r="B6" s="4">
        <v>0.03</v>
      </c>
      <c r="C6" s="4">
        <v>0.18</v>
      </c>
      <c r="D6" s="4">
        <v>0.23</v>
      </c>
      <c r="E6" s="4">
        <v>0.56000000000000005</v>
      </c>
    </row>
    <row r="7" spans="1:5" x14ac:dyDescent="0.3">
      <c r="A7" t="s">
        <v>39</v>
      </c>
      <c r="B7" s="4">
        <v>2.5000000000000001E-2</v>
      </c>
      <c r="C7" s="4">
        <v>0.215</v>
      </c>
      <c r="D7" s="4">
        <v>0.27</v>
      </c>
      <c r="E7" s="4">
        <v>0.49</v>
      </c>
    </row>
    <row r="8" spans="1:5" x14ac:dyDescent="0.3">
      <c r="A8" t="s">
        <v>51</v>
      </c>
      <c r="B8" s="4">
        <v>4.4999999999999998E-2</v>
      </c>
      <c r="C8" s="4">
        <v>0.2</v>
      </c>
      <c r="D8" s="4">
        <v>0.27</v>
      </c>
      <c r="E8" s="4">
        <v>0.48499999999999999</v>
      </c>
    </row>
    <row r="9" spans="1:5" x14ac:dyDescent="0.3">
      <c r="A9" t="s">
        <v>50</v>
      </c>
      <c r="B9" s="4">
        <v>3.5000000000000003E-2</v>
      </c>
      <c r="C9" s="4">
        <v>0.23</v>
      </c>
      <c r="D9" s="4">
        <v>0.27500000000000002</v>
      </c>
      <c r="E9" s="4">
        <v>0.46</v>
      </c>
    </row>
    <row r="10" spans="1:5" x14ac:dyDescent="0.3">
      <c r="A10" t="s">
        <v>46</v>
      </c>
      <c r="B10" s="4">
        <v>0.08</v>
      </c>
      <c r="C10" s="4">
        <v>0.18</v>
      </c>
      <c r="D10" s="4">
        <v>0.28000000000000003</v>
      </c>
      <c r="E10" s="4">
        <v>0.46</v>
      </c>
    </row>
    <row r="11" spans="1:5" x14ac:dyDescent="0.3">
      <c r="A11" t="s">
        <v>41</v>
      </c>
      <c r="B11" s="4">
        <v>0.04</v>
      </c>
      <c r="C11" s="4">
        <v>0.20499999999999999</v>
      </c>
      <c r="D11" s="4">
        <v>0.315</v>
      </c>
      <c r="E11" s="4">
        <v>0.44</v>
      </c>
    </row>
    <row r="12" spans="1:5" x14ac:dyDescent="0.3">
      <c r="A12" t="s">
        <v>48</v>
      </c>
      <c r="B12" s="4">
        <v>2.6666666666666668E-2</v>
      </c>
      <c r="C12" s="4">
        <v>0.21333333333333335</v>
      </c>
      <c r="D12" s="4">
        <v>0.32666666666666666</v>
      </c>
      <c r="E12" s="4">
        <v>0.43333333333333335</v>
      </c>
    </row>
    <row r="13" spans="1:5" x14ac:dyDescent="0.3">
      <c r="A13" t="s">
        <v>35</v>
      </c>
      <c r="B13" s="4">
        <v>7.4999999999999997E-2</v>
      </c>
      <c r="C13" s="4">
        <v>0.2</v>
      </c>
      <c r="D13" s="4">
        <v>0.29499999999999998</v>
      </c>
      <c r="E13" s="4">
        <v>0.43</v>
      </c>
    </row>
    <row r="14" spans="1:5" x14ac:dyDescent="0.3">
      <c r="A14" t="s">
        <v>33</v>
      </c>
      <c r="B14" s="4">
        <v>0.115</v>
      </c>
      <c r="C14" s="4">
        <v>0.15</v>
      </c>
      <c r="D14" s="4">
        <v>0.30499999999999999</v>
      </c>
      <c r="E14" s="4">
        <v>0.43</v>
      </c>
    </row>
    <row r="15" spans="1:5" x14ac:dyDescent="0.3">
      <c r="A15" t="s">
        <v>42</v>
      </c>
      <c r="B15" s="4">
        <v>0.05</v>
      </c>
      <c r="C15" s="4">
        <v>0.22</v>
      </c>
      <c r="D15" s="4">
        <v>0.315</v>
      </c>
      <c r="E15" s="4">
        <v>0.41499999999999998</v>
      </c>
    </row>
    <row r="16" spans="1:5" x14ac:dyDescent="0.3">
      <c r="A16" t="s">
        <v>44</v>
      </c>
      <c r="B16" s="4">
        <v>7.7499999999999999E-2</v>
      </c>
      <c r="C16" s="4">
        <v>0.23</v>
      </c>
      <c r="D16" s="4">
        <v>0.29249999999999998</v>
      </c>
      <c r="E16" s="4">
        <v>0.4</v>
      </c>
    </row>
    <row r="17" spans="1:5" x14ac:dyDescent="0.3">
      <c r="A17" t="s">
        <v>49</v>
      </c>
      <c r="B17" s="4">
        <v>0.12</v>
      </c>
      <c r="C17" s="4">
        <v>0.245</v>
      </c>
      <c r="D17" s="4">
        <v>0.25</v>
      </c>
      <c r="E17" s="4">
        <v>0.38500000000000001</v>
      </c>
    </row>
    <row r="18" spans="1:5" x14ac:dyDescent="0.3">
      <c r="A18" t="s">
        <v>57</v>
      </c>
      <c r="B18" s="4">
        <v>8.0753138075313813E-2</v>
      </c>
      <c r="C18" s="4">
        <v>0.25878661087866106</v>
      </c>
      <c r="D18" s="4">
        <v>0.28451882845188287</v>
      </c>
      <c r="E18" s="4">
        <v>0.38012552301255231</v>
      </c>
    </row>
    <row r="19" spans="1:5" x14ac:dyDescent="0.3">
      <c r="A19" t="s">
        <v>37</v>
      </c>
      <c r="B19" s="4">
        <v>0.14000000000000001</v>
      </c>
      <c r="C19" s="4">
        <v>0.23499999999999999</v>
      </c>
      <c r="D19" s="4">
        <v>0.255</v>
      </c>
      <c r="E19" s="4">
        <v>0.37</v>
      </c>
    </row>
    <row r="20" spans="1:5" x14ac:dyDescent="0.3">
      <c r="A20" t="s">
        <v>38</v>
      </c>
      <c r="B20" s="4">
        <v>6.5000000000000002E-2</v>
      </c>
      <c r="C20" s="4">
        <v>0.26250000000000001</v>
      </c>
      <c r="D20" s="4">
        <v>0.30499999999999999</v>
      </c>
      <c r="E20" s="4">
        <v>0.36749999999999999</v>
      </c>
    </row>
    <row r="21" spans="1:5" x14ac:dyDescent="0.3">
      <c r="A21" t="s">
        <v>36</v>
      </c>
      <c r="B21" s="4">
        <v>0.1225</v>
      </c>
      <c r="C21" s="4">
        <v>0.23250000000000001</v>
      </c>
      <c r="D21" s="4">
        <v>0.29749999999999999</v>
      </c>
      <c r="E21" s="4">
        <v>0.34749999999999998</v>
      </c>
    </row>
    <row r="22" spans="1:5" x14ac:dyDescent="0.3">
      <c r="A22" t="s">
        <v>43</v>
      </c>
      <c r="B22" s="4">
        <v>8.5000000000000006E-2</v>
      </c>
      <c r="C22" s="4">
        <v>0.27500000000000002</v>
      </c>
      <c r="D22" s="4">
        <v>0.31</v>
      </c>
      <c r="E22" s="4">
        <v>0.33</v>
      </c>
    </row>
    <row r="23" spans="1:5" x14ac:dyDescent="0.3">
      <c r="A23" t="s">
        <v>45</v>
      </c>
      <c r="B23" s="4">
        <v>0.08</v>
      </c>
      <c r="C23" s="4">
        <v>0.33250000000000002</v>
      </c>
      <c r="D23" s="4">
        <v>0.26</v>
      </c>
      <c r="E23" s="4">
        <v>0.32750000000000001</v>
      </c>
    </row>
    <row r="24" spans="1:5" x14ac:dyDescent="0.3">
      <c r="A24" t="s">
        <v>40</v>
      </c>
      <c r="B24" s="4">
        <v>0.11142857142857143</v>
      </c>
      <c r="C24" s="4">
        <v>0.40285714285714286</v>
      </c>
      <c r="D24" s="4">
        <v>0.2257142857142857</v>
      </c>
      <c r="E24" s="4">
        <v>0.26</v>
      </c>
    </row>
    <row r="25" spans="1:5" x14ac:dyDescent="0.3">
      <c r="A25" t="s">
        <v>34</v>
      </c>
      <c r="B25" s="4">
        <v>0.1</v>
      </c>
      <c r="C25" s="4">
        <v>0.38</v>
      </c>
      <c r="D25" s="4">
        <v>0.29749999999999999</v>
      </c>
      <c r="E25" s="4">
        <v>0.2225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Figure 1</vt:lpstr>
      <vt:lpstr>Figure 2</vt:lpstr>
      <vt:lpstr>Figure 3</vt:lpstr>
      <vt:lpstr>Figure 4</vt:lpstr>
      <vt:lpstr>Figure 5</vt:lpstr>
      <vt:lpstr>Figure 6</vt:lpstr>
      <vt:lpstr>Figure 7</vt:lpstr>
      <vt:lpstr>Figure 8</vt:lpstr>
      <vt:lpstr>Figure 9</vt:lpstr>
      <vt:lpstr>Figure 10</vt:lpstr>
      <vt:lpstr>Figure 11</vt:lpstr>
      <vt:lpstr>Figure 12</vt:lpstr>
      <vt:lpstr>Figure 13</vt:lpstr>
      <vt:lpstr>Figure 14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KATI SUOMINEN</dc:creator>
  <cp:lastModifiedBy>KATI SUOMINEN</cp:lastModifiedBy>
  <dcterms:created xsi:type="dcterms:W3CDTF">2025-08-29T17:52:57Z</dcterms:created>
  <dcterms:modified xsi:type="dcterms:W3CDTF">2025-09-01T10:17:30Z</dcterms:modified>
</cp:coreProperties>
</file>